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310" yWindow="930" windowWidth="18765" windowHeight="19890" tabRatio="874" activeTab="1"/>
  </bookViews>
  <sheets>
    <sheet name="Wochensummen" sheetId="4" r:id="rId1"/>
    <sheet name="Täglich pro Woche" sheetId="5" r:id="rId2"/>
    <sheet name="01.02.2021" sheetId="25" r:id="rId3"/>
    <sheet name="02.02.2021" sheetId="23" r:id="rId4"/>
    <sheet name="03.02.2021" sheetId="26" r:id="rId5"/>
    <sheet name="04.02.2021" sheetId="27" r:id="rId6"/>
    <sheet name="05.02.2021" sheetId="28" r:id="rId7"/>
  </sheets>
  <definedNames/>
  <calcPr calcId="152511"/>
  <extLst/>
</workbook>
</file>

<file path=xl/sharedStrings.xml><?xml version="1.0" encoding="utf-8"?>
<sst xmlns="http://schemas.openxmlformats.org/spreadsheetml/2006/main" count="548" uniqueCount="37">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</sst>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00"/>
    <numFmt numFmtId="167" formatCode="0.000"/>
    <numFmt numFmtId="168" formatCode="#,##0.000"/>
    <numFmt numFmtId="169" formatCode="0.000000"/>
    <numFmt numFmtId="172" formatCode="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69" fontId="2" fillId="38" borderId="26" xfId="0" applyNumberFormat="1" applyFont="1" applyFill="1" applyBorder="1" applyAlignment="1">
      <alignment horizontal="center"/>
    </xf>
    <xf numFmtId="169" fontId="2" fillId="38" borderId="21" xfId="0" applyNumberFormat="1" applyFont="1" applyFill="1" applyBorder="1" applyAlignment="1">
      <alignment horizontal="center"/>
    </xf>
    <xf numFmtId="167" fontId="26" fillId="38" borderId="14" xfId="0" applyNumberFormat="1" applyFont="1" applyFill="1" applyBorder="1" applyAlignment="1">
      <alignment horizontal="center" vertical="center"/>
    </xf>
    <xf numFmtId="167" fontId="26" fillId="38" borderId="14" xfId="0" applyNumberFormat="1" applyFont="1" applyFill="1" applyBorder="1" applyAlignment="1">
      <alignment horizontal="right" vertical="center"/>
    </xf>
    <xf numFmtId="172" fontId="0" fillId="38" borderId="14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B26" sqref="B2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988492.646835</v>
      </c>
      <c r="E2" s="7">
        <f>D2/D1</f>
        <v>0.2907331314220588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2411507.3531649997</v>
      </c>
      <c r="E3" s="7">
        <f>D3/D1</f>
        <v>0.7092668685779411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1" t="s">
        <v>29</v>
      </c>
      <c r="B8" s="35">
        <v>28109</v>
      </c>
      <c r="C8" s="42">
        <v>5.631851</v>
      </c>
      <c r="D8" s="36">
        <f>B8*C8</f>
        <v>158305.699759</v>
      </c>
      <c r="E8" s="43">
        <f aca="true" t="shared" si="0" ref="E8:E18">B8/$B$4</f>
        <v>0.00025709133147371</v>
      </c>
    </row>
    <row r="9" spans="1:5" s="1" customFormat="1" ht="15">
      <c r="A9" s="41" t="s">
        <v>30</v>
      </c>
      <c r="B9" s="31">
        <v>32329</v>
      </c>
      <c r="C9" s="56">
        <v>5.634928</v>
      </c>
      <c r="D9" s="36">
        <f>B9*C9</f>
        <v>182171.58731200002</v>
      </c>
      <c r="E9" s="43">
        <f t="shared" si="0"/>
        <v>0.00029568841492808604</v>
      </c>
    </row>
    <row r="10" spans="1:5" s="1" customFormat="1" ht="15">
      <c r="A10" s="41" t="s">
        <v>31</v>
      </c>
      <c r="B10" s="35">
        <v>34094</v>
      </c>
      <c r="C10" s="42">
        <v>5.569655</v>
      </c>
      <c r="D10" s="36">
        <f aca="true" t="shared" si="1" ref="D10:D12">B10*C10</f>
        <v>189891.81757</v>
      </c>
      <c r="E10" s="43">
        <f t="shared" si="0"/>
        <v>0.0003118315078894542</v>
      </c>
    </row>
    <row r="11" spans="1:5" s="1" customFormat="1" ht="15">
      <c r="A11" s="41" t="s">
        <v>33</v>
      </c>
      <c r="B11" s="35">
        <v>30450</v>
      </c>
      <c r="C11" s="42">
        <v>5.495897</v>
      </c>
      <c r="D11" s="36">
        <f t="shared" si="1"/>
        <v>167350.06365</v>
      </c>
      <c r="E11" s="43">
        <f t="shared" si="0"/>
        <v>0.0002785026519397513</v>
      </c>
    </row>
    <row r="12" spans="1:5" s="1" customFormat="1" ht="15">
      <c r="A12" s="41" t="s">
        <v>35</v>
      </c>
      <c r="B12" s="35">
        <v>47382</v>
      </c>
      <c r="C12" s="42">
        <v>6.136792</v>
      </c>
      <c r="D12" s="36">
        <f t="shared" si="1"/>
        <v>290773.478544</v>
      </c>
      <c r="E12" s="43">
        <f t="shared" si="0"/>
        <v>0.00043336658962920513</v>
      </c>
    </row>
    <row r="13" spans="1:5" s="1" customFormat="1" ht="15">
      <c r="A13" s="41" t="s">
        <v>36</v>
      </c>
      <c r="B13" s="35"/>
      <c r="C13" s="42">
        <v>0</v>
      </c>
      <c r="D13" s="36"/>
      <c r="E13" s="43">
        <f t="shared" si="0"/>
        <v>0</v>
      </c>
    </row>
    <row r="14" spans="1:5" s="1" customFormat="1" ht="15">
      <c r="A14" s="41"/>
      <c r="B14" s="35"/>
      <c r="C14" s="42">
        <v>0</v>
      </c>
      <c r="D14" s="36"/>
      <c r="E14" s="43">
        <f t="shared" si="0"/>
        <v>0</v>
      </c>
    </row>
    <row r="15" spans="1:5" s="1" customFormat="1" ht="15">
      <c r="A15" s="41"/>
      <c r="B15" s="35"/>
      <c r="C15" s="42">
        <v>0</v>
      </c>
      <c r="D15" s="36"/>
      <c r="E15" s="43">
        <f t="shared" si="0"/>
        <v>0</v>
      </c>
    </row>
    <row r="16" spans="1:5" s="1" customFormat="1" ht="15">
      <c r="A16" s="41"/>
      <c r="B16" s="35"/>
      <c r="C16" s="42">
        <v>0</v>
      </c>
      <c r="D16" s="36"/>
      <c r="E16" s="43">
        <f t="shared" si="0"/>
        <v>0</v>
      </c>
    </row>
    <row r="17" spans="1:5" s="1" customFormat="1" ht="15">
      <c r="A17" s="41"/>
      <c r="B17" s="35"/>
      <c r="C17" s="42">
        <v>0</v>
      </c>
      <c r="D17" s="36"/>
      <c r="E17" s="43">
        <f t="shared" si="0"/>
        <v>0</v>
      </c>
    </row>
    <row r="18" spans="1:5" ht="15">
      <c r="A18" s="41"/>
      <c r="B18" s="35"/>
      <c r="C18" s="42">
        <v>0</v>
      </c>
      <c r="D18" s="36"/>
      <c r="E18" s="43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172364</v>
      </c>
      <c r="C20" s="44">
        <f>D20/B20</f>
        <v>5.7349135946891465</v>
      </c>
      <c r="D20" s="45">
        <f>SUM(D8:D18)</f>
        <v>988492.646835</v>
      </c>
      <c r="E20" s="46">
        <f>SUM(E8:E18)</f>
        <v>0.0015764804958602067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N15" sqref="N15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35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44228</v>
      </c>
      <c r="B8" s="35">
        <v>6934</v>
      </c>
      <c r="C8" s="61">
        <v>5.8858</v>
      </c>
      <c r="D8" s="36">
        <f>B8*C8</f>
        <v>40812.1372</v>
      </c>
    </row>
    <row r="9" spans="1:4" s="1" customFormat="1" ht="15">
      <c r="A9" s="20">
        <v>44229</v>
      </c>
      <c r="B9" s="35">
        <v>8330</v>
      </c>
      <c r="C9" s="61">
        <v>6.1838</v>
      </c>
      <c r="D9" s="36">
        <f aca="true" t="shared" si="0" ref="D9:D12">B9*C9</f>
        <v>51511.054</v>
      </c>
    </row>
    <row r="10" spans="1:4" s="1" customFormat="1" ht="15">
      <c r="A10" s="20">
        <v>44230</v>
      </c>
      <c r="B10" s="35">
        <v>10182</v>
      </c>
      <c r="C10" s="61">
        <v>6.2512</v>
      </c>
      <c r="D10" s="36">
        <f t="shared" si="0"/>
        <v>63649.7184</v>
      </c>
    </row>
    <row r="11" spans="1:4" s="1" customFormat="1" ht="15">
      <c r="A11" s="20">
        <v>44231</v>
      </c>
      <c r="B11" s="35">
        <v>10901</v>
      </c>
      <c r="C11" s="61">
        <v>6.1822</v>
      </c>
      <c r="D11" s="36">
        <f t="shared" si="0"/>
        <v>67392.1622</v>
      </c>
    </row>
    <row r="12" spans="1:4" s="1" customFormat="1" ht="15">
      <c r="A12" s="20">
        <v>44232</v>
      </c>
      <c r="B12" s="35">
        <v>11035</v>
      </c>
      <c r="C12" s="61">
        <v>6.1086</v>
      </c>
      <c r="D12" s="36">
        <f t="shared" si="0"/>
        <v>67408.401</v>
      </c>
    </row>
    <row r="13" s="1" customFormat="1" ht="15"/>
    <row r="14" spans="1:4" ht="15">
      <c r="A14" s="37" t="s">
        <v>27</v>
      </c>
      <c r="B14" s="38">
        <f>SUM(B8:B12)</f>
        <v>47382</v>
      </c>
      <c r="C14" s="39">
        <f>ROUND(D14/B14,8)</f>
        <v>6.13679188</v>
      </c>
      <c r="D14" s="40">
        <f>SUM(D8:D12)</f>
        <v>290773.47280000005</v>
      </c>
    </row>
    <row r="16" ht="15">
      <c r="C16">
        <f>B14*C14</f>
        <v>290773.47285816</v>
      </c>
    </row>
  </sheetData>
  <printOptions/>
  <pageMargins left="0.7" right="0.7" top="0.787401575" bottom="0.7874015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 topLeftCell="A1">
      <selection activeCell="K48" sqref="K48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44228</v>
      </c>
      <c r="C2" s="21">
        <v>0.39886574074074077</v>
      </c>
      <c r="D2" s="20" t="s">
        <v>20</v>
      </c>
      <c r="E2" s="50">
        <v>125</v>
      </c>
      <c r="F2" s="23">
        <v>5.89</v>
      </c>
      <c r="G2" s="20" t="s">
        <v>22</v>
      </c>
      <c r="H2" s="20" t="s">
        <v>23</v>
      </c>
    </row>
    <row r="3" spans="2:9" ht="15">
      <c r="B3" s="20">
        <v>44228</v>
      </c>
      <c r="C3" s="21">
        <v>0.39942129629629625</v>
      </c>
      <c r="D3" s="20" t="s">
        <v>20</v>
      </c>
      <c r="E3" s="50">
        <v>1875</v>
      </c>
      <c r="F3" s="23">
        <v>5.89</v>
      </c>
      <c r="G3" s="20" t="s">
        <v>22</v>
      </c>
      <c r="H3" s="20" t="s">
        <v>23</v>
      </c>
      <c r="I3" s="1"/>
    </row>
    <row r="4" spans="2:9" ht="15">
      <c r="B4" s="20">
        <v>44228</v>
      </c>
      <c r="C4" s="21">
        <v>0.567488425925926</v>
      </c>
      <c r="D4" s="20" t="s">
        <v>20</v>
      </c>
      <c r="E4" s="50">
        <v>1500</v>
      </c>
      <c r="F4" s="23">
        <v>5.91</v>
      </c>
      <c r="G4" s="20" t="s">
        <v>22</v>
      </c>
      <c r="H4" s="20" t="s">
        <v>23</v>
      </c>
      <c r="I4" s="1"/>
    </row>
    <row r="5" spans="2:9" ht="15">
      <c r="B5" s="20">
        <v>44228</v>
      </c>
      <c r="C5" s="21">
        <v>0.6241550925925926</v>
      </c>
      <c r="D5" s="20" t="s">
        <v>20</v>
      </c>
      <c r="E5" s="50">
        <v>567</v>
      </c>
      <c r="F5" s="23">
        <v>5.9</v>
      </c>
      <c r="G5" s="20" t="s">
        <v>22</v>
      </c>
      <c r="H5" s="20" t="s">
        <v>23</v>
      </c>
      <c r="I5" s="1"/>
    </row>
    <row r="6" spans="2:9" ht="15">
      <c r="B6" s="20">
        <v>44228</v>
      </c>
      <c r="C6" s="21">
        <v>0.6241550925925926</v>
      </c>
      <c r="D6" s="20" t="s">
        <v>20</v>
      </c>
      <c r="E6" s="50">
        <v>433</v>
      </c>
      <c r="F6" s="23">
        <v>5.9</v>
      </c>
      <c r="G6" s="20" t="s">
        <v>22</v>
      </c>
      <c r="H6" s="20" t="s">
        <v>23</v>
      </c>
      <c r="I6" s="1"/>
    </row>
    <row r="7" spans="2:9" ht="15">
      <c r="B7" s="20">
        <v>44228</v>
      </c>
      <c r="C7" s="21">
        <v>0.6577893518518518</v>
      </c>
      <c r="D7" s="20" t="s">
        <v>20</v>
      </c>
      <c r="E7" s="50">
        <v>178</v>
      </c>
      <c r="F7" s="23">
        <v>5.85</v>
      </c>
      <c r="G7" s="20" t="s">
        <v>22</v>
      </c>
      <c r="H7" s="20" t="s">
        <v>23</v>
      </c>
      <c r="I7" s="1"/>
    </row>
    <row r="8" spans="2:9" ht="15">
      <c r="B8" s="20">
        <v>44228</v>
      </c>
      <c r="C8" s="21">
        <v>0.6577893518518518</v>
      </c>
      <c r="D8" s="20" t="s">
        <v>20</v>
      </c>
      <c r="E8" s="50">
        <v>167</v>
      </c>
      <c r="F8" s="23">
        <v>5.85</v>
      </c>
      <c r="G8" s="20" t="s">
        <v>22</v>
      </c>
      <c r="H8" s="20" t="s">
        <v>23</v>
      </c>
      <c r="I8" s="1"/>
    </row>
    <row r="9" spans="2:9" ht="15">
      <c r="B9" s="20">
        <v>44228</v>
      </c>
      <c r="C9" s="21">
        <v>0.6577893518518518</v>
      </c>
      <c r="D9" s="20" t="s">
        <v>20</v>
      </c>
      <c r="E9" s="50">
        <v>280</v>
      </c>
      <c r="F9" s="23">
        <v>5.85</v>
      </c>
      <c r="G9" s="20" t="s">
        <v>22</v>
      </c>
      <c r="H9" s="20" t="s">
        <v>23</v>
      </c>
      <c r="I9" s="1"/>
    </row>
    <row r="10" spans="2:8" s="1" customFormat="1" ht="15">
      <c r="B10" s="20">
        <v>44228</v>
      </c>
      <c r="C10" s="21">
        <v>0.6577893518518518</v>
      </c>
      <c r="D10" s="20" t="s">
        <v>20</v>
      </c>
      <c r="E10" s="50">
        <v>345</v>
      </c>
      <c r="F10" s="23">
        <v>5.85</v>
      </c>
      <c r="G10" s="20" t="s">
        <v>22</v>
      </c>
      <c r="H10" s="20" t="s">
        <v>23</v>
      </c>
    </row>
    <row r="11" spans="2:8" s="1" customFormat="1" ht="15">
      <c r="B11" s="20">
        <v>44228</v>
      </c>
      <c r="C11" s="21">
        <v>0.6577893518518518</v>
      </c>
      <c r="D11" s="20" t="s">
        <v>20</v>
      </c>
      <c r="E11" s="50">
        <v>530</v>
      </c>
      <c r="F11" s="23">
        <v>5.85</v>
      </c>
      <c r="G11" s="20" t="s">
        <v>22</v>
      </c>
      <c r="H11" s="20" t="s">
        <v>23</v>
      </c>
    </row>
    <row r="12" spans="2:8" s="1" customFormat="1" ht="15">
      <c r="B12" s="20">
        <v>44228</v>
      </c>
      <c r="C12" s="21">
        <v>0.6960185185185185</v>
      </c>
      <c r="D12" s="20" t="s">
        <v>20</v>
      </c>
      <c r="E12" s="50">
        <v>180</v>
      </c>
      <c r="F12" s="23">
        <v>5.88</v>
      </c>
      <c r="G12" s="20" t="s">
        <v>22</v>
      </c>
      <c r="H12" s="20" t="s">
        <v>23</v>
      </c>
    </row>
    <row r="13" spans="2:8" s="1" customFormat="1" ht="15">
      <c r="B13" s="20">
        <v>44228</v>
      </c>
      <c r="C13" s="21">
        <v>0.7021875</v>
      </c>
      <c r="D13" s="20" t="s">
        <v>20</v>
      </c>
      <c r="E13" s="50">
        <v>280</v>
      </c>
      <c r="F13" s="23">
        <v>5.88</v>
      </c>
      <c r="G13" s="20" t="s">
        <v>22</v>
      </c>
      <c r="H13" s="20" t="s">
        <v>23</v>
      </c>
    </row>
    <row r="14" spans="2:8" s="1" customFormat="1" ht="15">
      <c r="B14" s="20">
        <v>44228</v>
      </c>
      <c r="C14" s="21">
        <v>0.7021875</v>
      </c>
      <c r="D14" s="20" t="s">
        <v>20</v>
      </c>
      <c r="E14" s="50">
        <v>264</v>
      </c>
      <c r="F14" s="23">
        <v>5.88</v>
      </c>
      <c r="G14" s="20" t="s">
        <v>22</v>
      </c>
      <c r="H14" s="20" t="s">
        <v>23</v>
      </c>
    </row>
    <row r="15" spans="2:8" s="1" customFormat="1" ht="15">
      <c r="B15" s="20">
        <v>44228</v>
      </c>
      <c r="C15" s="21">
        <v>0.7021875</v>
      </c>
      <c r="D15" s="20" t="s">
        <v>20</v>
      </c>
      <c r="E15" s="50">
        <v>197</v>
      </c>
      <c r="F15" s="23">
        <v>5.88</v>
      </c>
      <c r="G15" s="20" t="s">
        <v>22</v>
      </c>
      <c r="H15" s="20" t="s">
        <v>23</v>
      </c>
    </row>
    <row r="16" spans="2:8" s="1" customFormat="1" ht="15">
      <c r="B16" s="20">
        <v>44228</v>
      </c>
      <c r="C16" s="21">
        <v>0.7021875</v>
      </c>
      <c r="D16" s="20" t="s">
        <v>20</v>
      </c>
      <c r="E16" s="50">
        <v>13</v>
      </c>
      <c r="F16" s="23">
        <v>5.88</v>
      </c>
      <c r="G16" s="20" t="s">
        <v>22</v>
      </c>
      <c r="H16" s="20" t="s">
        <v>23</v>
      </c>
    </row>
    <row r="17" spans="2:8" s="1" customFormat="1" ht="15">
      <c r="B17" s="20">
        <v>44228</v>
      </c>
      <c r="C17" s="47"/>
      <c r="D17" s="20" t="s">
        <v>20</v>
      </c>
      <c r="E17" s="55"/>
      <c r="F17" s="49"/>
      <c r="G17" s="20" t="s">
        <v>22</v>
      </c>
      <c r="H17" s="20" t="s">
        <v>23</v>
      </c>
    </row>
    <row r="18" spans="2:8" s="1" customFormat="1" ht="15">
      <c r="B18" s="20">
        <v>44228</v>
      </c>
      <c r="C18" s="47"/>
      <c r="D18" s="20" t="s">
        <v>20</v>
      </c>
      <c r="E18" s="55"/>
      <c r="F18" s="49"/>
      <c r="G18" s="20" t="s">
        <v>22</v>
      </c>
      <c r="H18" s="20" t="s">
        <v>23</v>
      </c>
    </row>
    <row r="19" spans="2:8" s="1" customFormat="1" ht="15">
      <c r="B19" s="20">
        <v>44228</v>
      </c>
      <c r="C19" s="47"/>
      <c r="D19" s="20" t="s">
        <v>20</v>
      </c>
      <c r="E19" s="55"/>
      <c r="F19" s="49"/>
      <c r="G19" s="20" t="s">
        <v>22</v>
      </c>
      <c r="H19" s="20" t="s">
        <v>23</v>
      </c>
    </row>
    <row r="20" spans="2:8" s="1" customFormat="1" ht="15">
      <c r="B20" s="20">
        <v>44228</v>
      </c>
      <c r="C20" s="47"/>
      <c r="D20" s="20" t="s">
        <v>20</v>
      </c>
      <c r="E20" s="22"/>
      <c r="F20" s="49"/>
      <c r="G20" s="20" t="s">
        <v>22</v>
      </c>
      <c r="H20" s="20" t="s">
        <v>23</v>
      </c>
    </row>
    <row r="21" spans="2:8" s="1" customFormat="1" ht="15">
      <c r="B21" s="20">
        <v>44228</v>
      </c>
      <c r="C21" s="47"/>
      <c r="D21" s="20" t="s">
        <v>20</v>
      </c>
      <c r="E21" s="22"/>
      <c r="F21" s="49"/>
      <c r="G21" s="20" t="s">
        <v>22</v>
      </c>
      <c r="H21" s="20" t="s">
        <v>23</v>
      </c>
    </row>
    <row r="22" spans="2:8" s="1" customFormat="1" ht="15">
      <c r="B22" s="20">
        <v>44228</v>
      </c>
      <c r="C22" s="47"/>
      <c r="D22" s="20" t="s">
        <v>20</v>
      </c>
      <c r="E22" s="22"/>
      <c r="F22" s="49"/>
      <c r="G22" s="20" t="s">
        <v>22</v>
      </c>
      <c r="H22" s="20" t="s">
        <v>23</v>
      </c>
    </row>
    <row r="23" spans="2:8" s="1" customFormat="1" ht="15">
      <c r="B23" s="20">
        <v>44228</v>
      </c>
      <c r="C23" s="47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44228</v>
      </c>
      <c r="C24" s="47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44228</v>
      </c>
      <c r="C25" s="47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44228</v>
      </c>
      <c r="C26" s="47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44228</v>
      </c>
      <c r="C27" s="47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44228</v>
      </c>
      <c r="C28" s="47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44228</v>
      </c>
      <c r="C29" s="47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44228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44228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44228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44228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44228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44228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44228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44228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44228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44228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44228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44228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44228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44228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44228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44228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44228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44228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44228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1"/>
      <c r="C49" s="52"/>
      <c r="D49" s="52" t="s">
        <v>24</v>
      </c>
      <c r="E49" s="53">
        <f>SUM(E2:E48)</f>
        <v>6934</v>
      </c>
      <c r="F49" s="57">
        <v>5.8858</v>
      </c>
      <c r="G49" s="54" t="s">
        <v>18</v>
      </c>
      <c r="H49" s="54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 topLeftCell="A1">
      <selection activeCell="C28" sqref="C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44229</v>
      </c>
      <c r="C2" s="21">
        <v>0.3943055555555555</v>
      </c>
      <c r="D2" s="20" t="s">
        <v>20</v>
      </c>
      <c r="E2" s="50">
        <v>1500</v>
      </c>
      <c r="F2" s="23">
        <v>6.11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44229</v>
      </c>
      <c r="C3" s="21">
        <v>0.6506828703703703</v>
      </c>
      <c r="D3" s="20" t="s">
        <v>20</v>
      </c>
      <c r="E3" s="50">
        <v>1500</v>
      </c>
      <c r="F3" s="23">
        <v>6.2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44229</v>
      </c>
      <c r="C4" s="21">
        <v>0.6713310185185185</v>
      </c>
      <c r="D4" s="20" t="s">
        <v>20</v>
      </c>
      <c r="E4" s="50">
        <v>2500</v>
      </c>
      <c r="F4" s="23">
        <v>6.2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44229</v>
      </c>
      <c r="C5" s="21">
        <v>0.703125</v>
      </c>
      <c r="D5" s="20" t="s">
        <v>20</v>
      </c>
      <c r="E5" s="50">
        <v>167</v>
      </c>
      <c r="F5" s="23">
        <v>6.2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44229</v>
      </c>
      <c r="C6" s="21">
        <v>0.703125</v>
      </c>
      <c r="D6" s="20" t="s">
        <v>20</v>
      </c>
      <c r="E6" s="50">
        <v>280</v>
      </c>
      <c r="F6" s="23">
        <v>6.2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44229</v>
      </c>
      <c r="C7" s="21">
        <v>0.703125</v>
      </c>
      <c r="D7" s="20" t="s">
        <v>20</v>
      </c>
      <c r="E7" s="50">
        <v>77</v>
      </c>
      <c r="F7" s="23">
        <v>6.2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44229</v>
      </c>
      <c r="C8" s="21">
        <v>0.703125</v>
      </c>
      <c r="D8" s="20" t="s">
        <v>20</v>
      </c>
      <c r="E8" s="50">
        <v>806</v>
      </c>
      <c r="F8" s="23">
        <v>6.2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44229</v>
      </c>
      <c r="C9" s="21">
        <v>0.7037268518518518</v>
      </c>
      <c r="D9" s="20" t="s">
        <v>20</v>
      </c>
      <c r="E9" s="50">
        <v>936</v>
      </c>
      <c r="F9" s="23">
        <v>6.2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44229</v>
      </c>
      <c r="C10" s="21">
        <v>0.7037268518518518</v>
      </c>
      <c r="D10" s="20" t="s">
        <v>20</v>
      </c>
      <c r="E10" s="50">
        <v>57</v>
      </c>
      <c r="F10" s="23">
        <v>6.2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44229</v>
      </c>
      <c r="C11" s="21">
        <v>0.7037268518518518</v>
      </c>
      <c r="D11" s="20" t="s">
        <v>20</v>
      </c>
      <c r="E11" s="50">
        <v>507</v>
      </c>
      <c r="F11" s="23">
        <v>6.2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44229</v>
      </c>
      <c r="C12" s="21"/>
      <c r="D12" s="20" t="s">
        <v>20</v>
      </c>
      <c r="E12" s="50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44229</v>
      </c>
      <c r="C13" s="21"/>
      <c r="D13" s="20" t="s">
        <v>20</v>
      </c>
      <c r="E13" s="50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44229</v>
      </c>
      <c r="C14" s="30"/>
      <c r="D14" s="20" t="s">
        <v>20</v>
      </c>
      <c r="E14" s="31"/>
      <c r="F14" s="48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44229</v>
      </c>
      <c r="C15" s="30"/>
      <c r="D15" s="20" t="s">
        <v>20</v>
      </c>
      <c r="E15" s="31"/>
      <c r="F15" s="48"/>
      <c r="G15" s="20" t="s">
        <v>22</v>
      </c>
      <c r="H15" s="20" t="s">
        <v>23</v>
      </c>
    </row>
    <row r="16" spans="2:8" ht="15">
      <c r="B16" s="20">
        <v>44229</v>
      </c>
      <c r="C16" s="30"/>
      <c r="D16" s="20" t="s">
        <v>20</v>
      </c>
      <c r="E16" s="31"/>
      <c r="F16" s="48"/>
      <c r="G16" s="20" t="s">
        <v>22</v>
      </c>
      <c r="H16" s="20" t="s">
        <v>23</v>
      </c>
    </row>
    <row r="17" spans="2:8" ht="15">
      <c r="B17" s="20">
        <v>44229</v>
      </c>
      <c r="C17" s="30"/>
      <c r="D17" s="20" t="s">
        <v>20</v>
      </c>
      <c r="E17" s="31"/>
      <c r="F17" s="32"/>
      <c r="G17" s="20" t="s">
        <v>22</v>
      </c>
      <c r="H17" s="20" t="s">
        <v>23</v>
      </c>
    </row>
    <row r="18" spans="2:8" ht="15">
      <c r="B18" s="20">
        <v>44229</v>
      </c>
      <c r="C18" s="30"/>
      <c r="D18" s="20" t="s">
        <v>20</v>
      </c>
      <c r="E18" s="31"/>
      <c r="F18" s="33"/>
      <c r="G18" s="20" t="s">
        <v>22</v>
      </c>
      <c r="H18" s="20" t="s">
        <v>23</v>
      </c>
    </row>
    <row r="19" spans="2:8" ht="15">
      <c r="B19" s="20">
        <v>44229</v>
      </c>
      <c r="C19" s="30"/>
      <c r="D19" s="20" t="s">
        <v>20</v>
      </c>
      <c r="E19" s="31"/>
      <c r="F19" s="32"/>
      <c r="G19" s="20" t="s">
        <v>22</v>
      </c>
      <c r="H19" s="20" t="s">
        <v>23</v>
      </c>
    </row>
    <row r="20" spans="2:8" ht="15">
      <c r="B20" s="20">
        <v>44229</v>
      </c>
      <c r="C20" s="30"/>
      <c r="D20" s="20" t="s">
        <v>20</v>
      </c>
      <c r="E20" s="31"/>
      <c r="F20" s="32"/>
      <c r="G20" s="20" t="s">
        <v>22</v>
      </c>
      <c r="H20" s="20" t="s">
        <v>23</v>
      </c>
    </row>
    <row r="21" spans="2:8" ht="15">
      <c r="B21" s="20">
        <v>44229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2:8" ht="15">
      <c r="B22" s="20">
        <v>44229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2:8" ht="15.75" thickBot="1">
      <c r="B23" s="20">
        <v>44229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8330</v>
      </c>
      <c r="F24" s="58">
        <v>6.1838</v>
      </c>
      <c r="G24" s="29" t="s">
        <v>18</v>
      </c>
      <c r="H24" s="29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 topLeftCell="A10">
      <selection activeCell="K27" sqref="K2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44230</v>
      </c>
      <c r="C2" s="21">
        <v>0.38449074074074074</v>
      </c>
      <c r="D2" s="20" t="s">
        <v>20</v>
      </c>
      <c r="E2" s="50">
        <v>2000</v>
      </c>
      <c r="F2" s="59">
        <v>6.2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44230</v>
      </c>
      <c r="C3" s="21">
        <v>0.6625578703703704</v>
      </c>
      <c r="D3" s="20" t="s">
        <v>20</v>
      </c>
      <c r="E3" s="50">
        <v>1500</v>
      </c>
      <c r="F3" s="59">
        <v>6.27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44230</v>
      </c>
      <c r="C4" s="21">
        <v>0.6629166666666667</v>
      </c>
      <c r="D4" s="20" t="s">
        <v>20</v>
      </c>
      <c r="E4" s="50">
        <v>1500</v>
      </c>
      <c r="F4" s="59">
        <v>6.27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44230</v>
      </c>
      <c r="C5" s="21">
        <v>0.6635300925925925</v>
      </c>
      <c r="D5" s="20" t="s">
        <v>20</v>
      </c>
      <c r="E5" s="50">
        <v>851</v>
      </c>
      <c r="F5" s="59">
        <v>6.25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44230</v>
      </c>
      <c r="C6" s="21">
        <v>0.6635300925925925</v>
      </c>
      <c r="D6" s="20" t="s">
        <v>20</v>
      </c>
      <c r="E6" s="50">
        <v>1149</v>
      </c>
      <c r="F6" s="59">
        <v>6.25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44230</v>
      </c>
      <c r="C7" s="21">
        <v>0.6645717592592593</v>
      </c>
      <c r="D7" s="20" t="s">
        <v>20</v>
      </c>
      <c r="E7" s="50">
        <v>417</v>
      </c>
      <c r="F7" s="59">
        <v>6.26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44230</v>
      </c>
      <c r="C8" s="21">
        <v>0.6645717592592593</v>
      </c>
      <c r="D8" s="20" t="s">
        <v>20</v>
      </c>
      <c r="E8" s="50">
        <v>331</v>
      </c>
      <c r="F8" s="59">
        <v>6.26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44230</v>
      </c>
      <c r="C9" s="21">
        <v>0.6645717592592593</v>
      </c>
      <c r="D9" s="20" t="s">
        <v>20</v>
      </c>
      <c r="E9" s="50">
        <v>103</v>
      </c>
      <c r="F9" s="59">
        <v>6.26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44230</v>
      </c>
      <c r="C10" s="21">
        <v>0.6645717592592593</v>
      </c>
      <c r="D10" s="20" t="s">
        <v>20</v>
      </c>
      <c r="E10" s="50">
        <v>49</v>
      </c>
      <c r="F10" s="59">
        <v>6.26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44230</v>
      </c>
      <c r="C11" s="21">
        <v>0.6645717592592593</v>
      </c>
      <c r="D11" s="20" t="s">
        <v>20</v>
      </c>
      <c r="E11" s="50">
        <v>282</v>
      </c>
      <c r="F11" s="59">
        <v>6.26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44230</v>
      </c>
      <c r="C12" s="21">
        <v>0.7002662037037037</v>
      </c>
      <c r="D12" s="20" t="s">
        <v>20</v>
      </c>
      <c r="E12" s="50">
        <v>2000</v>
      </c>
      <c r="F12" s="59">
        <v>6.27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44230</v>
      </c>
      <c r="C13" s="47"/>
      <c r="D13" s="20" t="s">
        <v>20</v>
      </c>
      <c r="E13" s="55"/>
      <c r="F13" s="60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44230</v>
      </c>
      <c r="C14" s="47"/>
      <c r="D14" s="20" t="s">
        <v>20</v>
      </c>
      <c r="E14" s="55"/>
      <c r="F14" s="60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44230</v>
      </c>
      <c r="C15" s="47"/>
      <c r="D15" s="20" t="s">
        <v>20</v>
      </c>
      <c r="E15" s="55"/>
      <c r="F15" s="60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44230</v>
      </c>
      <c r="C16" s="47"/>
      <c r="D16" s="20" t="s">
        <v>20</v>
      </c>
      <c r="E16" s="55"/>
      <c r="F16" s="60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44230</v>
      </c>
      <c r="C17" s="47"/>
      <c r="D17" s="20" t="s">
        <v>20</v>
      </c>
      <c r="E17" s="55"/>
      <c r="F17" s="60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44230</v>
      </c>
      <c r="C18" s="47"/>
      <c r="D18" s="20" t="s">
        <v>20</v>
      </c>
      <c r="E18" s="55"/>
      <c r="F18" s="60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44230</v>
      </c>
      <c r="C19" s="47"/>
      <c r="D19" s="20" t="s">
        <v>20</v>
      </c>
      <c r="E19" s="55"/>
      <c r="F19" s="60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44230</v>
      </c>
      <c r="C20" s="47"/>
      <c r="D20" s="20" t="s">
        <v>20</v>
      </c>
      <c r="E20" s="55"/>
      <c r="F20" s="60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44230</v>
      </c>
      <c r="C21" s="47"/>
      <c r="D21" s="20" t="s">
        <v>20</v>
      </c>
      <c r="E21" s="55"/>
      <c r="F21" s="60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44230</v>
      </c>
      <c r="C22" s="47"/>
      <c r="D22" s="20" t="s">
        <v>20</v>
      </c>
      <c r="E22" s="55"/>
      <c r="F22" s="60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44230</v>
      </c>
      <c r="C23" s="30"/>
      <c r="D23" s="20" t="s">
        <v>20</v>
      </c>
      <c r="E23" s="31"/>
      <c r="F23" s="32"/>
      <c r="G23" s="20" t="s">
        <v>22</v>
      </c>
      <c r="H23" s="20" t="s">
        <v>23</v>
      </c>
    </row>
    <row r="24" spans="2:8" ht="15">
      <c r="B24" s="20">
        <v>44230</v>
      </c>
      <c r="C24" s="30"/>
      <c r="D24" s="20" t="s">
        <v>20</v>
      </c>
      <c r="E24" s="31"/>
      <c r="F24" s="48"/>
      <c r="G24" s="20" t="s">
        <v>22</v>
      </c>
      <c r="H24" s="20" t="s">
        <v>23</v>
      </c>
    </row>
    <row r="25" spans="2:8" ht="15">
      <c r="B25" s="20">
        <v>44230</v>
      </c>
      <c r="C25" s="30"/>
      <c r="D25" s="20" t="s">
        <v>20</v>
      </c>
      <c r="E25" s="31"/>
      <c r="F25" s="32"/>
      <c r="G25" s="20" t="s">
        <v>22</v>
      </c>
      <c r="H25" s="20" t="s">
        <v>23</v>
      </c>
    </row>
    <row r="26" spans="2:8" ht="15">
      <c r="B26" s="20">
        <v>44230</v>
      </c>
      <c r="C26" s="30"/>
      <c r="D26" s="20" t="s">
        <v>20</v>
      </c>
      <c r="E26" s="31"/>
      <c r="F26" s="33"/>
      <c r="G26" s="20" t="s">
        <v>22</v>
      </c>
      <c r="H26" s="20" t="s">
        <v>23</v>
      </c>
    </row>
    <row r="27" spans="2:8" ht="15">
      <c r="B27" s="20">
        <v>44230</v>
      </c>
      <c r="C27" s="30"/>
      <c r="D27" s="20" t="s">
        <v>20</v>
      </c>
      <c r="E27" s="31"/>
      <c r="F27" s="32"/>
      <c r="G27" s="20" t="s">
        <v>22</v>
      </c>
      <c r="H27" s="20" t="s">
        <v>23</v>
      </c>
    </row>
    <row r="28" spans="2:8" ht="15">
      <c r="B28" s="20">
        <v>44230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2:8" ht="15">
      <c r="B29" s="20">
        <v>44230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2:8" ht="15">
      <c r="B30" s="20">
        <v>44230</v>
      </c>
      <c r="C30" s="30"/>
      <c r="D30" s="20" t="s">
        <v>20</v>
      </c>
      <c r="E30" s="31"/>
      <c r="F30" s="32"/>
      <c r="G30" s="20" t="s">
        <v>22</v>
      </c>
      <c r="H30" s="20" t="s">
        <v>23</v>
      </c>
    </row>
    <row r="31" spans="2:8" ht="15.75" thickBot="1">
      <c r="B31" s="20">
        <v>44230</v>
      </c>
      <c r="C31" s="34"/>
      <c r="D31" s="20" t="s">
        <v>20</v>
      </c>
      <c r="E31" s="31"/>
      <c r="F31" s="32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10182</v>
      </c>
      <c r="F32" s="58">
        <v>6.2512</v>
      </c>
      <c r="G32" s="29" t="s">
        <v>18</v>
      </c>
      <c r="H32" s="29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 topLeftCell="A10">
      <selection activeCell="K28" sqref="K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44231</v>
      </c>
      <c r="C2" s="21">
        <v>0.38343750000000004</v>
      </c>
      <c r="D2" s="20" t="s">
        <v>20</v>
      </c>
      <c r="E2" s="50">
        <v>2489</v>
      </c>
      <c r="F2" s="59">
        <v>6.27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44231</v>
      </c>
      <c r="C3" s="21">
        <v>0.38343750000000004</v>
      </c>
      <c r="D3" s="20" t="s">
        <v>20</v>
      </c>
      <c r="E3" s="50">
        <v>11</v>
      </c>
      <c r="F3" s="59">
        <v>6.27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44231</v>
      </c>
      <c r="C4" s="21">
        <v>0.46699074074074076</v>
      </c>
      <c r="D4" s="20" t="s">
        <v>20</v>
      </c>
      <c r="E4" s="50">
        <v>1500</v>
      </c>
      <c r="F4" s="59">
        <v>6.18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44231</v>
      </c>
      <c r="C5" s="21">
        <v>0.5389236111111111</v>
      </c>
      <c r="D5" s="20" t="s">
        <v>20</v>
      </c>
      <c r="E5" s="50">
        <v>2233</v>
      </c>
      <c r="F5" s="59">
        <v>6.14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44231</v>
      </c>
      <c r="C6" s="21">
        <v>0.5389236111111111</v>
      </c>
      <c r="D6" s="20" t="s">
        <v>20</v>
      </c>
      <c r="E6" s="50">
        <v>267</v>
      </c>
      <c r="F6" s="59">
        <v>6.14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44231</v>
      </c>
      <c r="C7" s="21">
        <v>0.6568518518518519</v>
      </c>
      <c r="D7" s="20" t="s">
        <v>20</v>
      </c>
      <c r="E7" s="50">
        <v>112</v>
      </c>
      <c r="F7" s="59">
        <v>6.15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44231</v>
      </c>
      <c r="C8" s="21">
        <v>0.6606481481481482</v>
      </c>
      <c r="D8" s="20" t="s">
        <v>20</v>
      </c>
      <c r="E8" s="50">
        <v>960</v>
      </c>
      <c r="F8" s="59">
        <v>6.15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44231</v>
      </c>
      <c r="C9" s="21">
        <v>0.660787037037037</v>
      </c>
      <c r="D9" s="20" t="s">
        <v>20</v>
      </c>
      <c r="E9" s="50">
        <v>928</v>
      </c>
      <c r="F9" s="59">
        <v>6.15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44231</v>
      </c>
      <c r="C10" s="21">
        <v>0.6816203703703704</v>
      </c>
      <c r="D10" s="20" t="s">
        <v>20</v>
      </c>
      <c r="E10" s="50">
        <v>31</v>
      </c>
      <c r="F10" s="59">
        <v>6.15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44231</v>
      </c>
      <c r="C11" s="21">
        <v>0.6982870370370371</v>
      </c>
      <c r="D11" s="20" t="s">
        <v>20</v>
      </c>
      <c r="E11" s="50">
        <v>191</v>
      </c>
      <c r="F11" s="59">
        <v>6.15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44231</v>
      </c>
      <c r="C12" s="21">
        <v>0.6982870370370371</v>
      </c>
      <c r="D12" s="20" t="s">
        <v>20</v>
      </c>
      <c r="E12" s="50">
        <v>194</v>
      </c>
      <c r="F12" s="59">
        <v>6.15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44231</v>
      </c>
      <c r="C13" s="21">
        <v>0.7045370370370371</v>
      </c>
      <c r="D13" s="20" t="s">
        <v>20</v>
      </c>
      <c r="E13" s="50">
        <v>204</v>
      </c>
      <c r="F13" s="59">
        <v>6.17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44231</v>
      </c>
      <c r="C14" s="21">
        <v>0.7084722222222223</v>
      </c>
      <c r="D14" s="20" t="s">
        <v>20</v>
      </c>
      <c r="E14" s="50">
        <v>118</v>
      </c>
      <c r="F14" s="59">
        <v>6.17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44231</v>
      </c>
      <c r="C15" s="21">
        <v>0.7084722222222223</v>
      </c>
      <c r="D15" s="20" t="s">
        <v>20</v>
      </c>
      <c r="E15" s="50">
        <v>762</v>
      </c>
      <c r="F15" s="59">
        <v>6.17</v>
      </c>
      <c r="G15" s="20" t="s">
        <v>22</v>
      </c>
      <c r="H15" s="20" t="s">
        <v>23</v>
      </c>
    </row>
    <row r="16" spans="2:8" ht="15">
      <c r="B16" s="20">
        <v>44231</v>
      </c>
      <c r="C16" s="21">
        <v>0.7267013888888889</v>
      </c>
      <c r="D16" s="20" t="s">
        <v>20</v>
      </c>
      <c r="E16" s="50">
        <v>901</v>
      </c>
      <c r="F16" s="59">
        <v>6.16</v>
      </c>
      <c r="G16" s="20" t="s">
        <v>22</v>
      </c>
      <c r="H16" s="20" t="s">
        <v>23</v>
      </c>
    </row>
    <row r="17" spans="2:8" ht="15">
      <c r="B17" s="20">
        <v>44231</v>
      </c>
      <c r="C17" s="47"/>
      <c r="D17" s="20" t="s">
        <v>20</v>
      </c>
      <c r="E17" s="55"/>
      <c r="F17" s="60"/>
      <c r="G17" s="20" t="s">
        <v>22</v>
      </c>
      <c r="H17" s="20" t="s">
        <v>23</v>
      </c>
    </row>
    <row r="18" spans="2:8" ht="15">
      <c r="B18" s="20">
        <v>44231</v>
      </c>
      <c r="C18" s="47"/>
      <c r="D18" s="20" t="s">
        <v>20</v>
      </c>
      <c r="E18" s="55"/>
      <c r="F18" s="60"/>
      <c r="G18" s="20" t="s">
        <v>22</v>
      </c>
      <c r="H18" s="20" t="s">
        <v>23</v>
      </c>
    </row>
    <row r="19" spans="2:8" ht="15">
      <c r="B19" s="20">
        <v>44231</v>
      </c>
      <c r="C19" s="47"/>
      <c r="D19" s="20" t="s">
        <v>20</v>
      </c>
      <c r="E19" s="55"/>
      <c r="F19" s="60"/>
      <c r="G19" s="20" t="s">
        <v>22</v>
      </c>
      <c r="H19" s="20" t="s">
        <v>23</v>
      </c>
    </row>
    <row r="20" spans="2:8" ht="15">
      <c r="B20" s="20">
        <v>44231</v>
      </c>
      <c r="C20" s="30"/>
      <c r="D20" s="20" t="s">
        <v>20</v>
      </c>
      <c r="E20" s="31"/>
      <c r="F20" s="32"/>
      <c r="G20" s="20" t="s">
        <v>22</v>
      </c>
      <c r="H20" s="20" t="s">
        <v>23</v>
      </c>
    </row>
    <row r="21" spans="2:8" ht="15">
      <c r="B21" s="20">
        <v>44231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2:8" ht="15">
      <c r="B22" s="20">
        <v>44231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2:8" ht="15.75" thickBot="1">
      <c r="B23" s="20">
        <v>44231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10901</v>
      </c>
      <c r="F24" s="58">
        <v>6.1822</v>
      </c>
      <c r="G24" s="29" t="s">
        <v>18</v>
      </c>
      <c r="H24" s="29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workbookViewId="0" topLeftCell="A1">
      <selection activeCell="L15" sqref="L1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44232</v>
      </c>
      <c r="C2" s="21">
        <v>0.4442592592592593</v>
      </c>
      <c r="D2" s="20" t="s">
        <v>20</v>
      </c>
      <c r="E2" s="50">
        <v>1093</v>
      </c>
      <c r="F2" s="59">
        <v>6.1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44232</v>
      </c>
      <c r="C3" s="21">
        <v>0.4443518518518519</v>
      </c>
      <c r="D3" s="20" t="s">
        <v>20</v>
      </c>
      <c r="E3" s="50">
        <v>1358</v>
      </c>
      <c r="F3" s="59">
        <v>6.1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44232</v>
      </c>
      <c r="C4" s="21">
        <v>0.4867592592592593</v>
      </c>
      <c r="D4" s="20" t="s">
        <v>20</v>
      </c>
      <c r="E4" s="50">
        <v>49</v>
      </c>
      <c r="F4" s="59">
        <v>6.1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44232</v>
      </c>
      <c r="C5" s="21">
        <v>0.5923379629629629</v>
      </c>
      <c r="D5" s="20" t="s">
        <v>20</v>
      </c>
      <c r="E5" s="50">
        <v>3500</v>
      </c>
      <c r="F5" s="59">
        <v>6.11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44232</v>
      </c>
      <c r="C6" s="21">
        <v>0.6058796296296296</v>
      </c>
      <c r="D6" s="20" t="s">
        <v>20</v>
      </c>
      <c r="E6" s="50">
        <v>2000</v>
      </c>
      <c r="F6" s="59">
        <v>6.13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44232</v>
      </c>
      <c r="C7" s="21">
        <v>0.6692708333333334</v>
      </c>
      <c r="D7" s="20" t="s">
        <v>20</v>
      </c>
      <c r="E7" s="50">
        <v>939</v>
      </c>
      <c r="F7" s="59">
        <v>6.1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44232</v>
      </c>
      <c r="C8" s="21">
        <v>0.6752777777777778</v>
      </c>
      <c r="D8" s="20" t="s">
        <v>20</v>
      </c>
      <c r="E8" s="50">
        <v>59</v>
      </c>
      <c r="F8" s="59">
        <v>6.1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44232</v>
      </c>
      <c r="C9" s="21">
        <v>0.6864583333333334</v>
      </c>
      <c r="D9" s="20" t="s">
        <v>20</v>
      </c>
      <c r="E9" s="50">
        <v>2</v>
      </c>
      <c r="F9" s="59">
        <v>6.1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44232</v>
      </c>
      <c r="C10" s="21">
        <v>0.7071759259259259</v>
      </c>
      <c r="D10" s="20" t="s">
        <v>20</v>
      </c>
      <c r="E10" s="50">
        <v>250</v>
      </c>
      <c r="F10" s="59">
        <v>6.1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44232</v>
      </c>
      <c r="C11" s="21">
        <v>0.7072569444444444</v>
      </c>
      <c r="D11" s="20" t="s">
        <v>20</v>
      </c>
      <c r="E11" s="50">
        <v>59</v>
      </c>
      <c r="F11" s="59">
        <v>6.1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44232</v>
      </c>
      <c r="C12" s="21">
        <v>0.7088194444444444</v>
      </c>
      <c r="D12" s="20" t="s">
        <v>20</v>
      </c>
      <c r="E12" s="50">
        <v>400</v>
      </c>
      <c r="F12" s="59">
        <v>6.1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44232</v>
      </c>
      <c r="C13" s="21">
        <v>0.7088194444444444</v>
      </c>
      <c r="D13" s="20" t="s">
        <v>20</v>
      </c>
      <c r="E13" s="50">
        <v>197</v>
      </c>
      <c r="F13" s="59">
        <v>6.1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44232</v>
      </c>
      <c r="C14" s="21">
        <v>0.7088194444444444</v>
      </c>
      <c r="D14" s="20" t="s">
        <v>20</v>
      </c>
      <c r="E14" s="50">
        <v>300</v>
      </c>
      <c r="F14" s="59">
        <v>6.1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44232</v>
      </c>
      <c r="C15" s="21">
        <v>0.7088194444444444</v>
      </c>
      <c r="D15" s="20" t="s">
        <v>20</v>
      </c>
      <c r="E15" s="50">
        <v>110</v>
      </c>
      <c r="F15" s="59">
        <v>6.1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44232</v>
      </c>
      <c r="C16" s="21">
        <v>0.7088194444444444</v>
      </c>
      <c r="D16" s="20" t="s">
        <v>20</v>
      </c>
      <c r="E16" s="50">
        <v>55</v>
      </c>
      <c r="F16" s="59">
        <v>6.1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44232</v>
      </c>
      <c r="C17" s="21">
        <v>0.7088194444444444</v>
      </c>
      <c r="D17" s="20" t="s">
        <v>20</v>
      </c>
      <c r="E17" s="50">
        <v>34</v>
      </c>
      <c r="F17" s="59">
        <v>6.1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44232</v>
      </c>
      <c r="C18" s="21">
        <v>0.7089583333333334</v>
      </c>
      <c r="D18" s="20" t="s">
        <v>20</v>
      </c>
      <c r="E18" s="50">
        <v>59</v>
      </c>
      <c r="F18" s="59">
        <v>6.1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44232</v>
      </c>
      <c r="C19" s="21">
        <v>0.7130555555555556</v>
      </c>
      <c r="D19" s="20" t="s">
        <v>20</v>
      </c>
      <c r="E19" s="50">
        <v>571</v>
      </c>
      <c r="F19" s="59">
        <v>6.1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44232</v>
      </c>
      <c r="C20" s="21"/>
      <c r="D20" s="20" t="s">
        <v>20</v>
      </c>
      <c r="E20" s="50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44232</v>
      </c>
      <c r="C21" s="21"/>
      <c r="D21" s="20" t="s">
        <v>20</v>
      </c>
      <c r="E21" s="50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44232</v>
      </c>
      <c r="C22" s="21"/>
      <c r="D22" s="20" t="s">
        <v>20</v>
      </c>
      <c r="E22" s="50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44232</v>
      </c>
      <c r="C23" s="21"/>
      <c r="D23" s="20" t="s">
        <v>20</v>
      </c>
      <c r="E23" s="50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44232</v>
      </c>
      <c r="C24" s="21"/>
      <c r="D24" s="20" t="s">
        <v>20</v>
      </c>
      <c r="E24" s="50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44232</v>
      </c>
      <c r="C25" s="21"/>
      <c r="D25" s="20" t="s">
        <v>20</v>
      </c>
      <c r="E25" s="50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44232</v>
      </c>
      <c r="C26" s="21"/>
      <c r="D26" s="20" t="s">
        <v>20</v>
      </c>
      <c r="E26" s="50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44232</v>
      </c>
      <c r="C27" s="21"/>
      <c r="D27" s="20" t="s">
        <v>20</v>
      </c>
      <c r="E27" s="50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44232</v>
      </c>
      <c r="C28" s="21"/>
      <c r="D28" s="20" t="s">
        <v>20</v>
      </c>
      <c r="E28" s="50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44232</v>
      </c>
      <c r="C29" s="21"/>
      <c r="D29" s="20" t="s">
        <v>20</v>
      </c>
      <c r="E29" s="50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44232</v>
      </c>
      <c r="C30" s="30"/>
      <c r="D30" s="20" t="s">
        <v>20</v>
      </c>
      <c r="E30" s="31"/>
      <c r="F30" s="48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44232</v>
      </c>
      <c r="C31" s="30"/>
      <c r="D31" s="20" t="s">
        <v>20</v>
      </c>
      <c r="E31" s="31"/>
      <c r="F31" s="48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44232</v>
      </c>
      <c r="C32" s="30"/>
      <c r="D32" s="20" t="s">
        <v>20</v>
      </c>
      <c r="E32" s="31"/>
      <c r="F32" s="48"/>
      <c r="G32" s="20" t="s">
        <v>22</v>
      </c>
      <c r="H32" s="20" t="s">
        <v>23</v>
      </c>
    </row>
    <row r="33" spans="2:8" ht="15">
      <c r="B33" s="20">
        <v>44232</v>
      </c>
      <c r="C33" s="30"/>
      <c r="D33" s="20" t="s">
        <v>20</v>
      </c>
      <c r="E33" s="31"/>
      <c r="F33" s="48"/>
      <c r="G33" s="20" t="s">
        <v>22</v>
      </c>
      <c r="H33" s="20" t="s">
        <v>23</v>
      </c>
    </row>
    <row r="34" spans="2:8" ht="15.75" thickBot="1">
      <c r="B34" s="20">
        <v>44232</v>
      </c>
      <c r="C34" s="34"/>
      <c r="D34" s="20" t="s">
        <v>20</v>
      </c>
      <c r="E34" s="31"/>
      <c r="F34" s="32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11035</v>
      </c>
      <c r="F35" s="58">
        <v>6.1086</v>
      </c>
      <c r="G35" s="29" t="s">
        <v>18</v>
      </c>
      <c r="H35" s="29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2021-02-08T14:19:24Z</dcterms:modified>
  <cp:category/>
  <cp:version/>
  <cp:contentType/>
  <cp:contentStatus/>
</cp:coreProperties>
</file>