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24.01.2022" sheetId="25" r:id="rId3"/>
    <sheet name="25.01.2022" sheetId="23" r:id="rId4"/>
    <sheet name="26.01.2022" sheetId="26" r:id="rId5"/>
    <sheet name="27.01.2022" sheetId="27" r:id="rId6"/>
    <sheet name="28.01.2022" sheetId="28" r:id="rId7"/>
  </sheets>
  <definedNames/>
  <calcPr calcId="191029"/>
  <extLst/>
</workbook>
</file>

<file path=xl/sharedStrings.xml><?xml version="1.0" encoding="utf-8"?>
<sst xmlns="http://schemas.openxmlformats.org/spreadsheetml/2006/main" count="624" uniqueCount="35">
  <si>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</si>
  <si>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</si>
  <si>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</si>
  <si>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</si>
  <si>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</si>
  <si>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</si>
  <si>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</si>
  <si>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</si>
  <si>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</si>
  <si>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</si>
  <si>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</si>
  <si>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</si>
  <si>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</si>
  <si>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</si>
  <si>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</si>
  <si>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</si>
  <si>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</si>
  <si>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</si>
  <si>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</si>
  <si>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</si>
  <si>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</si>
  <si>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</si>
  <si>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</si>
  <si>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</si>
  <si>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</si>
  <si>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</si>
  <si>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</si>
  <si>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</si>
  <si>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</si>
  <si>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</si>
  <si>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</si>
  <si>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</si>
  <si>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</si>
  <si>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24.01.2022 - 28.01.2022</t>
  </si>
  <si>
    <t>Zeitraum 03.01.2022 bis 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</si>
</sst>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  <numFmt numFmtId="170" formatCode="[$-F400]h:mm:ss\ AM/PM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  <xf numFmtId="170" fontId="26" fillId="38" borderId="14" xfId="0" applyNumberFormat="1" applyFont="1" applyFill="1" applyBorder="1" applyAlignment="1">
      <alignment horizontal="center" vertical="center"/>
    </xf>
    <xf numFmtId="170" fontId="27" fillId="38" borderId="14" xfId="0" applyNumberFormat="1" applyFont="1" applyFill="1" applyBorder="1" applyAlignment="1">
      <alignment horizontal="right" vertical="center"/>
    </xf>
    <xf numFmtId="170" fontId="27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D30" sqref="D30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1834386.2036199998</v>
      </c>
      <c r="E2" s="7">
        <f>D2/D1</f>
        <v>0.5095517232277778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1765613.7963800002</v>
      </c>
      <c r="E3" s="7">
        <f>D3/D1</f>
        <v>0.4904482767722223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34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2">
        <v>53565</v>
      </c>
      <c r="C8" s="53">
        <v>8.573256</v>
      </c>
      <c r="D8" s="37">
        <f>B8*C8</f>
        <v>459226.45764000004</v>
      </c>
      <c r="E8" s="44">
        <f aca="true" t="shared" si="0" ref="E8:E17">B8/$B$4</f>
        <v>0.0004899177192496807</v>
      </c>
    </row>
    <row r="9" spans="1:5" s="1" customFormat="1" ht="15">
      <c r="A9" s="60" t="s">
        <v>31</v>
      </c>
      <c r="B9" s="32">
        <v>51091</v>
      </c>
      <c r="C9" s="53">
        <v>8.394025</v>
      </c>
      <c r="D9" s="37">
        <f>B9*C9</f>
        <v>428859.13127499993</v>
      </c>
      <c r="E9" s="44">
        <f t="shared" si="0"/>
        <v>0.0004672899504188451</v>
      </c>
    </row>
    <row r="10" spans="1:5" s="1" customFormat="1" ht="15">
      <c r="A10" s="42" t="s">
        <v>32</v>
      </c>
      <c r="B10" s="32">
        <v>56421</v>
      </c>
      <c r="C10" s="53">
        <v>8.260971</v>
      </c>
      <c r="D10" s="37">
        <f aca="true" t="shared" si="1" ref="D10:D17">B10*C10</f>
        <v>466092.244791</v>
      </c>
      <c r="E10" s="44">
        <f t="shared" si="0"/>
        <v>0.0005160393472936851</v>
      </c>
    </row>
    <row r="11" spans="1:5" s="1" customFormat="1" ht="15">
      <c r="A11" s="42" t="s">
        <v>33</v>
      </c>
      <c r="B11" s="35">
        <v>60063</v>
      </c>
      <c r="C11" s="43">
        <v>7.995078</v>
      </c>
      <c r="D11" s="37">
        <f t="shared" si="1"/>
        <v>480208.36991400004</v>
      </c>
      <c r="E11" s="44">
        <f t="shared" si="0"/>
        <v>0.0005493499107867744</v>
      </c>
    </row>
    <row r="12" spans="1:5" s="1" customFormat="1" ht="15">
      <c r="A12" s="42"/>
      <c r="B12" s="32"/>
      <c r="C12" s="53"/>
      <c r="D12" s="37">
        <f t="shared" si="1"/>
        <v>0</v>
      </c>
      <c r="E12" s="44">
        <f t="shared" si="0"/>
        <v>0</v>
      </c>
    </row>
    <row r="13" spans="1:5" s="1" customFormat="1" ht="15">
      <c r="A13" s="42"/>
      <c r="B13" s="32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2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28</v>
      </c>
      <c r="B20" s="28">
        <f>SUM(B8:B18)</f>
        <v>221140</v>
      </c>
      <c r="C20" s="45">
        <f>D20/B20</f>
        <v>8.295135224834945</v>
      </c>
      <c r="D20" s="46">
        <f>SUM(D8:D18)</f>
        <v>1834386.2036199998</v>
      </c>
      <c r="E20" s="47">
        <f>SUM(E8:E18)</f>
        <v>0.002022596927748985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2" sqref="D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33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44585</v>
      </c>
      <c r="B8" s="35">
        <v>12173</v>
      </c>
      <c r="C8" s="36">
        <v>7.9003</v>
      </c>
      <c r="D8" s="37">
        <f>B8*C8</f>
        <v>96170.3519</v>
      </c>
    </row>
    <row r="9" spans="1:4" s="1" customFormat="1" ht="15">
      <c r="A9" s="20">
        <v>44586</v>
      </c>
      <c r="B9" s="35">
        <v>11669</v>
      </c>
      <c r="C9" s="36">
        <v>7.7363</v>
      </c>
      <c r="D9" s="37">
        <f aca="true" t="shared" si="0" ref="D9:D12">B9*C9</f>
        <v>90274.8847</v>
      </c>
    </row>
    <row r="10" spans="1:4" s="1" customFormat="1" ht="15">
      <c r="A10" s="20">
        <v>44587</v>
      </c>
      <c r="B10" s="35">
        <v>12016</v>
      </c>
      <c r="C10" s="36">
        <v>7.9604</v>
      </c>
      <c r="D10" s="37">
        <f t="shared" si="0"/>
        <v>95652.1664</v>
      </c>
    </row>
    <row r="11" spans="1:4" s="1" customFormat="1" ht="15">
      <c r="A11" s="20">
        <v>44588</v>
      </c>
      <c r="B11" s="35">
        <v>13000</v>
      </c>
      <c r="C11" s="36">
        <v>8.2092</v>
      </c>
      <c r="D11" s="37">
        <f t="shared" si="0"/>
        <v>106719.59999999999</v>
      </c>
    </row>
    <row r="12" spans="1:4" s="1" customFormat="1" ht="15">
      <c r="A12" s="20">
        <v>44589</v>
      </c>
      <c r="B12" s="35">
        <v>11205</v>
      </c>
      <c r="C12" s="36">
        <v>8.1563</v>
      </c>
      <c r="D12" s="37">
        <f t="shared" si="0"/>
        <v>91391.3415</v>
      </c>
    </row>
    <row r="13" s="1" customFormat="1" ht="15"/>
    <row r="14" spans="1:4" ht="15">
      <c r="A14" s="38" t="s">
        <v>27</v>
      </c>
      <c r="B14" s="39">
        <f>SUM(B8:B12)</f>
        <v>60063</v>
      </c>
      <c r="C14" s="40">
        <f>ROUND(D14/B14,8)</f>
        <v>7.99507758</v>
      </c>
      <c r="D14" s="41">
        <f>SUM(D8:D12)</f>
        <v>480208.34449999995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K23" sqref="K23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44585</v>
      </c>
      <c r="C2" s="21">
        <v>0.4007175925925926</v>
      </c>
      <c r="D2" s="20" t="s">
        <v>20</v>
      </c>
      <c r="E2" s="52">
        <v>120</v>
      </c>
      <c r="F2" s="22">
        <v>8.09</v>
      </c>
      <c r="G2" s="20" t="s">
        <v>22</v>
      </c>
      <c r="H2" s="20" t="s">
        <v>23</v>
      </c>
    </row>
    <row r="3" spans="2:9" ht="15">
      <c r="B3" s="20">
        <v>44585</v>
      </c>
      <c r="C3" s="21">
        <v>0.4007175925925926</v>
      </c>
      <c r="D3" s="20" t="s">
        <v>20</v>
      </c>
      <c r="E3" s="52">
        <v>730</v>
      </c>
      <c r="F3" s="22">
        <v>8.09</v>
      </c>
      <c r="G3" s="20" t="s">
        <v>22</v>
      </c>
      <c r="H3" s="20" t="s">
        <v>23</v>
      </c>
      <c r="I3" s="1"/>
    </row>
    <row r="4" spans="2:9" ht="15">
      <c r="B4" s="20">
        <v>44585</v>
      </c>
      <c r="C4" s="21">
        <v>0.4007175925925926</v>
      </c>
      <c r="D4" s="20" t="s">
        <v>20</v>
      </c>
      <c r="E4" s="52">
        <v>730</v>
      </c>
      <c r="F4" s="22">
        <v>8.09</v>
      </c>
      <c r="G4" s="20" t="s">
        <v>22</v>
      </c>
      <c r="H4" s="20" t="s">
        <v>23</v>
      </c>
      <c r="I4" s="1"/>
    </row>
    <row r="5" spans="2:9" ht="15">
      <c r="B5" s="20">
        <v>44585</v>
      </c>
      <c r="C5" s="21">
        <v>0.4007175925925926</v>
      </c>
      <c r="D5" s="20" t="s">
        <v>20</v>
      </c>
      <c r="E5" s="52">
        <v>120</v>
      </c>
      <c r="F5" s="22">
        <v>8.09</v>
      </c>
      <c r="G5" s="20" t="s">
        <v>22</v>
      </c>
      <c r="H5" s="20" t="s">
        <v>23</v>
      </c>
      <c r="I5" s="1"/>
    </row>
    <row r="6" spans="2:9" ht="15">
      <c r="B6" s="20">
        <v>44585</v>
      </c>
      <c r="C6" s="21">
        <v>0.40641203703703704</v>
      </c>
      <c r="D6" s="20" t="s">
        <v>20</v>
      </c>
      <c r="E6" s="52">
        <v>400</v>
      </c>
      <c r="F6" s="22">
        <v>8.09</v>
      </c>
      <c r="G6" s="20" t="s">
        <v>22</v>
      </c>
      <c r="H6" s="20" t="s">
        <v>23</v>
      </c>
      <c r="I6" s="1"/>
    </row>
    <row r="7" spans="2:9" ht="15">
      <c r="B7" s="20">
        <v>44585</v>
      </c>
      <c r="C7" s="21">
        <v>0.4080902777777778</v>
      </c>
      <c r="D7" s="20" t="s">
        <v>20</v>
      </c>
      <c r="E7" s="52">
        <v>400</v>
      </c>
      <c r="F7" s="22">
        <v>8.09</v>
      </c>
      <c r="G7" s="20" t="s">
        <v>22</v>
      </c>
      <c r="H7" s="20" t="s">
        <v>23</v>
      </c>
      <c r="I7" s="1"/>
    </row>
    <row r="8" spans="2:9" ht="15">
      <c r="B8" s="20">
        <v>44585</v>
      </c>
      <c r="C8" s="21">
        <v>0.4337037037037037</v>
      </c>
      <c r="D8" s="20" t="s">
        <v>20</v>
      </c>
      <c r="E8" s="52">
        <v>340</v>
      </c>
      <c r="F8" s="22">
        <v>8.01</v>
      </c>
      <c r="G8" s="20" t="s">
        <v>22</v>
      </c>
      <c r="H8" s="20" t="s">
        <v>23</v>
      </c>
      <c r="I8" s="1"/>
    </row>
    <row r="9" spans="2:9" ht="15">
      <c r="B9" s="20">
        <v>44585</v>
      </c>
      <c r="C9" s="21">
        <v>0.4337037037037037</v>
      </c>
      <c r="D9" s="20" t="s">
        <v>20</v>
      </c>
      <c r="E9" s="52">
        <v>613</v>
      </c>
      <c r="F9" s="22">
        <v>8.01</v>
      </c>
      <c r="G9" s="20" t="s">
        <v>22</v>
      </c>
      <c r="H9" s="20" t="s">
        <v>23</v>
      </c>
      <c r="I9" s="1"/>
    </row>
    <row r="10" spans="2:8" s="1" customFormat="1" ht="15">
      <c r="B10" s="20">
        <v>44585</v>
      </c>
      <c r="C10" s="21">
        <v>0.4337037037037037</v>
      </c>
      <c r="D10" s="20" t="s">
        <v>20</v>
      </c>
      <c r="E10" s="52">
        <v>272</v>
      </c>
      <c r="F10" s="22">
        <v>8.01</v>
      </c>
      <c r="G10" s="20" t="s">
        <v>22</v>
      </c>
      <c r="H10" s="20" t="s">
        <v>23</v>
      </c>
    </row>
    <row r="11" spans="2:8" s="1" customFormat="1" ht="15">
      <c r="B11" s="20">
        <v>44585</v>
      </c>
      <c r="C11" s="21">
        <v>0.4337037037037037</v>
      </c>
      <c r="D11" s="20" t="s">
        <v>20</v>
      </c>
      <c r="E11" s="52">
        <v>363</v>
      </c>
      <c r="F11" s="22">
        <v>8.01</v>
      </c>
      <c r="G11" s="20" t="s">
        <v>22</v>
      </c>
      <c r="H11" s="20" t="s">
        <v>23</v>
      </c>
    </row>
    <row r="12" spans="2:8" s="1" customFormat="1" ht="15">
      <c r="B12" s="20">
        <v>44585</v>
      </c>
      <c r="C12" s="21">
        <v>0.4337037037037037</v>
      </c>
      <c r="D12" s="20" t="s">
        <v>20</v>
      </c>
      <c r="E12" s="52">
        <v>412</v>
      </c>
      <c r="F12" s="22">
        <v>8.01</v>
      </c>
      <c r="G12" s="20" t="s">
        <v>22</v>
      </c>
      <c r="H12" s="20" t="s">
        <v>23</v>
      </c>
    </row>
    <row r="13" spans="2:8" s="1" customFormat="1" ht="15">
      <c r="B13" s="20">
        <v>44585</v>
      </c>
      <c r="C13" s="21">
        <v>0.44878472222222227</v>
      </c>
      <c r="D13" s="20" t="s">
        <v>20</v>
      </c>
      <c r="E13" s="52">
        <v>310</v>
      </c>
      <c r="F13" s="22">
        <v>7.95</v>
      </c>
      <c r="G13" s="20" t="s">
        <v>22</v>
      </c>
      <c r="H13" s="20" t="s">
        <v>23</v>
      </c>
    </row>
    <row r="14" spans="2:8" s="1" customFormat="1" ht="15">
      <c r="B14" s="20">
        <v>44585</v>
      </c>
      <c r="C14" s="21">
        <v>0.44878472222222227</v>
      </c>
      <c r="D14" s="20" t="s">
        <v>20</v>
      </c>
      <c r="E14" s="52">
        <v>109</v>
      </c>
      <c r="F14" s="22">
        <v>7.95</v>
      </c>
      <c r="G14" s="20" t="s">
        <v>22</v>
      </c>
      <c r="H14" s="20" t="s">
        <v>23</v>
      </c>
    </row>
    <row r="15" spans="2:8" s="1" customFormat="1" ht="15">
      <c r="B15" s="20">
        <v>44585</v>
      </c>
      <c r="C15" s="21">
        <v>0.4605208333333333</v>
      </c>
      <c r="D15" s="20" t="s">
        <v>20</v>
      </c>
      <c r="E15" s="52">
        <v>191</v>
      </c>
      <c r="F15" s="22">
        <v>7.95</v>
      </c>
      <c r="G15" s="20" t="s">
        <v>22</v>
      </c>
      <c r="H15" s="20" t="s">
        <v>23</v>
      </c>
    </row>
    <row r="16" spans="2:8" s="1" customFormat="1" ht="15">
      <c r="B16" s="20">
        <v>44585</v>
      </c>
      <c r="C16" s="21">
        <v>0.4640856481481481</v>
      </c>
      <c r="D16" s="20" t="s">
        <v>20</v>
      </c>
      <c r="E16" s="52">
        <v>890</v>
      </c>
      <c r="F16" s="22">
        <v>7.95</v>
      </c>
      <c r="G16" s="20" t="s">
        <v>22</v>
      </c>
      <c r="H16" s="20" t="s">
        <v>23</v>
      </c>
    </row>
    <row r="17" spans="2:8" s="1" customFormat="1" ht="15">
      <c r="B17" s="20">
        <v>44585</v>
      </c>
      <c r="C17" s="21">
        <v>0.4771296296296296</v>
      </c>
      <c r="D17" s="20" t="s">
        <v>20</v>
      </c>
      <c r="E17" s="52">
        <v>600</v>
      </c>
      <c r="F17" s="22">
        <v>7.91</v>
      </c>
      <c r="G17" s="20" t="s">
        <v>22</v>
      </c>
      <c r="H17" s="20" t="s">
        <v>23</v>
      </c>
    </row>
    <row r="18" spans="2:8" s="1" customFormat="1" ht="15">
      <c r="B18" s="20">
        <v>44585</v>
      </c>
      <c r="C18" s="21">
        <v>0.4771296296296296</v>
      </c>
      <c r="D18" s="20" t="s">
        <v>20</v>
      </c>
      <c r="E18" s="52">
        <v>365</v>
      </c>
      <c r="F18" s="22">
        <v>7.91</v>
      </c>
      <c r="G18" s="20" t="s">
        <v>22</v>
      </c>
      <c r="H18" s="20" t="s">
        <v>23</v>
      </c>
    </row>
    <row r="19" spans="2:8" s="1" customFormat="1" ht="15">
      <c r="B19" s="20">
        <v>44585</v>
      </c>
      <c r="C19" s="21">
        <v>0.4771296296296296</v>
      </c>
      <c r="D19" s="20" t="s">
        <v>20</v>
      </c>
      <c r="E19" s="52">
        <v>701</v>
      </c>
      <c r="F19" s="22">
        <v>7.91</v>
      </c>
      <c r="G19" s="20" t="s">
        <v>22</v>
      </c>
      <c r="H19" s="20" t="s">
        <v>23</v>
      </c>
    </row>
    <row r="20" spans="2:8" s="1" customFormat="1" ht="15">
      <c r="B20" s="20">
        <v>44585</v>
      </c>
      <c r="C20" s="21">
        <v>0.4771296296296296</v>
      </c>
      <c r="D20" s="20" t="s">
        <v>20</v>
      </c>
      <c r="E20" s="52">
        <v>334</v>
      </c>
      <c r="F20" s="22">
        <v>7.91</v>
      </c>
      <c r="G20" s="20" t="s">
        <v>22</v>
      </c>
      <c r="H20" s="20" t="s">
        <v>23</v>
      </c>
    </row>
    <row r="21" spans="2:8" s="1" customFormat="1" ht="15">
      <c r="B21" s="20">
        <v>44585</v>
      </c>
      <c r="C21" s="21">
        <v>0.6090856481481481</v>
      </c>
      <c r="D21" s="20" t="s">
        <v>20</v>
      </c>
      <c r="E21" s="52">
        <v>125</v>
      </c>
      <c r="F21" s="22">
        <v>7.77</v>
      </c>
      <c r="G21" s="20" t="s">
        <v>22</v>
      </c>
      <c r="H21" s="20" t="s">
        <v>23</v>
      </c>
    </row>
    <row r="22" spans="2:8" s="1" customFormat="1" ht="15">
      <c r="B22" s="20">
        <v>44585</v>
      </c>
      <c r="C22" s="21">
        <v>0.6090856481481481</v>
      </c>
      <c r="D22" s="20" t="s">
        <v>20</v>
      </c>
      <c r="E22" s="52">
        <v>1375</v>
      </c>
      <c r="F22" s="22">
        <v>7.77</v>
      </c>
      <c r="G22" s="20" t="s">
        <v>22</v>
      </c>
      <c r="H22" s="20" t="s">
        <v>23</v>
      </c>
    </row>
    <row r="23" spans="2:8" s="1" customFormat="1" ht="15">
      <c r="B23" s="20">
        <v>44585</v>
      </c>
      <c r="C23" s="21">
        <v>0.6598842592592592</v>
      </c>
      <c r="D23" s="20" t="s">
        <v>20</v>
      </c>
      <c r="E23" s="52">
        <v>900</v>
      </c>
      <c r="F23" s="22">
        <v>7.71</v>
      </c>
      <c r="G23" s="20" t="s">
        <v>22</v>
      </c>
      <c r="H23" s="20" t="s">
        <v>23</v>
      </c>
    </row>
    <row r="24" spans="2:8" s="1" customFormat="1" ht="15">
      <c r="B24" s="20">
        <v>44585</v>
      </c>
      <c r="C24" s="21">
        <v>0.6598842592592592</v>
      </c>
      <c r="D24" s="20" t="s">
        <v>20</v>
      </c>
      <c r="E24" s="52">
        <v>100</v>
      </c>
      <c r="F24" s="22">
        <v>7.71</v>
      </c>
      <c r="G24" s="20" t="s">
        <v>22</v>
      </c>
      <c r="H24" s="20" t="s">
        <v>23</v>
      </c>
    </row>
    <row r="25" spans="2:8" s="1" customFormat="1" ht="15">
      <c r="B25" s="20">
        <v>44585</v>
      </c>
      <c r="C25" s="21">
        <v>0.6805671296296296</v>
      </c>
      <c r="D25" s="20" t="s">
        <v>20</v>
      </c>
      <c r="E25" s="52">
        <v>1673</v>
      </c>
      <c r="F25" s="22">
        <v>7.66</v>
      </c>
      <c r="G25" s="20" t="s">
        <v>22</v>
      </c>
      <c r="H25" s="20" t="s">
        <v>23</v>
      </c>
    </row>
    <row r="26" spans="2:8" s="1" customFormat="1" ht="15">
      <c r="B26" s="20">
        <v>44585</v>
      </c>
      <c r="C26" s="48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44585</v>
      </c>
      <c r="C27" s="48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44585</v>
      </c>
      <c r="C28" s="48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44585</v>
      </c>
      <c r="C29" s="48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44585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44585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44585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44585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44585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44585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44585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44585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44585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44585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44585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44585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44585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44585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44585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44585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44585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44585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44585</v>
      </c>
      <c r="C48" s="55"/>
      <c r="D48" s="54" t="s">
        <v>20</v>
      </c>
      <c r="E48" s="56"/>
      <c r="F48" s="57"/>
      <c r="G48" s="54" t="s">
        <v>22</v>
      </c>
      <c r="H48" s="54" t="s">
        <v>23</v>
      </c>
    </row>
    <row r="49" spans="1:8" ht="15.75" thickBot="1">
      <c r="A49" s="24" t="s">
        <v>29</v>
      </c>
      <c r="B49" s="58"/>
      <c r="C49" s="27"/>
      <c r="D49" s="27" t="s">
        <v>24</v>
      </c>
      <c r="E49" s="59">
        <f>SUM(E2:E48)</f>
        <v>12173</v>
      </c>
      <c r="F49" s="29">
        <v>7.9003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J27" sqref="J2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44586</v>
      </c>
      <c r="C2" s="48">
        <v>0.3951967592592593</v>
      </c>
      <c r="D2" s="20" t="s">
        <v>20</v>
      </c>
      <c r="E2" s="52">
        <v>1555</v>
      </c>
      <c r="F2" s="61">
        <v>7.64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44586</v>
      </c>
      <c r="C3" s="48">
        <v>0.3951967592592593</v>
      </c>
      <c r="D3" s="20" t="s">
        <v>20</v>
      </c>
      <c r="E3" s="52">
        <v>33</v>
      </c>
      <c r="F3" s="61">
        <v>7.64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44586</v>
      </c>
      <c r="C4" s="48">
        <v>0.3951967592592593</v>
      </c>
      <c r="D4" s="20" t="s">
        <v>20</v>
      </c>
      <c r="E4" s="52">
        <v>912</v>
      </c>
      <c r="F4" s="61">
        <v>7.64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44586</v>
      </c>
      <c r="C5" s="48">
        <v>0.48475694444444445</v>
      </c>
      <c r="D5" s="20" t="s">
        <v>20</v>
      </c>
      <c r="E5" s="52">
        <v>417</v>
      </c>
      <c r="F5" s="61">
        <v>7.8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44586</v>
      </c>
      <c r="C6" s="48">
        <v>0.48475694444444445</v>
      </c>
      <c r="D6" s="20" t="s">
        <v>20</v>
      </c>
      <c r="E6" s="52">
        <v>83</v>
      </c>
      <c r="F6" s="61">
        <v>7.8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44586</v>
      </c>
      <c r="C7" s="48">
        <v>0.48475694444444445</v>
      </c>
      <c r="D7" s="20" t="s">
        <v>20</v>
      </c>
      <c r="E7" s="52">
        <v>1500</v>
      </c>
      <c r="F7" s="61">
        <v>7.8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44586</v>
      </c>
      <c r="C8" s="48">
        <v>0.5784837962962963</v>
      </c>
      <c r="D8" s="20" t="s">
        <v>20</v>
      </c>
      <c r="E8" s="52">
        <v>1000</v>
      </c>
      <c r="F8" s="61">
        <v>7.78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44586</v>
      </c>
      <c r="C9" s="48">
        <v>0.5784837962962963</v>
      </c>
      <c r="D9" s="20" t="s">
        <v>20</v>
      </c>
      <c r="E9" s="52">
        <v>272</v>
      </c>
      <c r="F9" s="61">
        <v>7.78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44586</v>
      </c>
      <c r="C10" s="48">
        <v>0.5784837962962963</v>
      </c>
      <c r="D10" s="20" t="s">
        <v>20</v>
      </c>
      <c r="E10" s="52">
        <v>228</v>
      </c>
      <c r="F10" s="61">
        <v>7.78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44586</v>
      </c>
      <c r="C11" s="48">
        <v>0.5936574074074074</v>
      </c>
      <c r="D11" s="20" t="s">
        <v>20</v>
      </c>
      <c r="E11" s="52">
        <v>417</v>
      </c>
      <c r="F11" s="61">
        <v>7.77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44586</v>
      </c>
      <c r="C12" s="48">
        <v>0.5936689814814815</v>
      </c>
      <c r="D12" s="20" t="s">
        <v>20</v>
      </c>
      <c r="E12" s="52">
        <v>81</v>
      </c>
      <c r="F12" s="61">
        <v>7.77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44586</v>
      </c>
      <c r="C13" s="48">
        <v>0.5936689814814815</v>
      </c>
      <c r="D13" s="20" t="s">
        <v>20</v>
      </c>
      <c r="E13" s="52">
        <v>1502</v>
      </c>
      <c r="F13" s="61">
        <v>7.77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44586</v>
      </c>
      <c r="C14" s="48">
        <v>0.6613194444444445</v>
      </c>
      <c r="D14" s="20" t="s">
        <v>20</v>
      </c>
      <c r="E14" s="52">
        <v>272</v>
      </c>
      <c r="F14" s="61">
        <v>7.69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44586</v>
      </c>
      <c r="C15" s="48">
        <v>0.6613194444444445</v>
      </c>
      <c r="D15" s="20" t="s">
        <v>20</v>
      </c>
      <c r="E15" s="52">
        <v>272</v>
      </c>
      <c r="F15" s="61">
        <v>7.69</v>
      </c>
      <c r="G15" s="20" t="s">
        <v>22</v>
      </c>
      <c r="H15" s="20" t="s">
        <v>23</v>
      </c>
    </row>
    <row r="16" spans="2:8" ht="15">
      <c r="B16" s="20">
        <v>44586</v>
      </c>
      <c r="C16" s="48">
        <v>0.6613194444444445</v>
      </c>
      <c r="D16" s="20" t="s">
        <v>20</v>
      </c>
      <c r="E16" s="52">
        <v>272</v>
      </c>
      <c r="F16" s="61">
        <v>7.69</v>
      </c>
      <c r="G16" s="20" t="s">
        <v>22</v>
      </c>
      <c r="H16" s="20" t="s">
        <v>23</v>
      </c>
    </row>
    <row r="17" spans="2:8" ht="15">
      <c r="B17" s="20">
        <v>44586</v>
      </c>
      <c r="C17" s="48">
        <v>0.6644212962962963</v>
      </c>
      <c r="D17" s="20" t="s">
        <v>20</v>
      </c>
      <c r="E17" s="52">
        <v>325</v>
      </c>
      <c r="F17" s="61">
        <v>7.69</v>
      </c>
      <c r="G17" s="20" t="s">
        <v>22</v>
      </c>
      <c r="H17" s="20" t="s">
        <v>23</v>
      </c>
    </row>
    <row r="18" spans="2:8" ht="15">
      <c r="B18" s="20">
        <v>44586</v>
      </c>
      <c r="C18" s="48">
        <v>0.6644212962962963</v>
      </c>
      <c r="D18" s="20" t="s">
        <v>20</v>
      </c>
      <c r="E18" s="52">
        <v>859</v>
      </c>
      <c r="F18" s="61">
        <v>7.69</v>
      </c>
      <c r="G18" s="20" t="s">
        <v>22</v>
      </c>
      <c r="H18" s="20" t="s">
        <v>23</v>
      </c>
    </row>
    <row r="19" spans="2:8" ht="15">
      <c r="B19" s="20">
        <v>44586</v>
      </c>
      <c r="C19" s="48">
        <v>0.7084143518518519</v>
      </c>
      <c r="D19" s="20" t="s">
        <v>20</v>
      </c>
      <c r="E19" s="52">
        <v>424</v>
      </c>
      <c r="F19" s="61">
        <v>7.78</v>
      </c>
      <c r="G19" s="20" t="s">
        <v>22</v>
      </c>
      <c r="H19" s="20" t="s">
        <v>23</v>
      </c>
    </row>
    <row r="20" spans="2:8" ht="15">
      <c r="B20" s="20">
        <v>44586</v>
      </c>
      <c r="C20" s="48">
        <v>0.7084143518518519</v>
      </c>
      <c r="D20" s="20" t="s">
        <v>20</v>
      </c>
      <c r="E20" s="52">
        <v>942</v>
      </c>
      <c r="F20" s="61">
        <v>7.78</v>
      </c>
      <c r="G20" s="20" t="s">
        <v>22</v>
      </c>
      <c r="H20" s="20" t="s">
        <v>23</v>
      </c>
    </row>
    <row r="21" spans="2:8" ht="15">
      <c r="B21" s="20">
        <v>44586</v>
      </c>
      <c r="C21" s="48">
        <v>0.7084143518518519</v>
      </c>
      <c r="D21" s="20" t="s">
        <v>20</v>
      </c>
      <c r="E21" s="52">
        <v>303</v>
      </c>
      <c r="F21" s="61">
        <v>7.78</v>
      </c>
      <c r="G21" s="20" t="s">
        <v>22</v>
      </c>
      <c r="H21" s="20" t="s">
        <v>23</v>
      </c>
    </row>
    <row r="22" spans="2:8" ht="15">
      <c r="B22" s="20">
        <v>44586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44586</v>
      </c>
      <c r="C23" s="34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29</v>
      </c>
      <c r="B24" s="25"/>
      <c r="C24" s="26"/>
      <c r="D24" s="27" t="s">
        <v>24</v>
      </c>
      <c r="E24" s="28">
        <f>SUM(E2:E23)</f>
        <v>11669</v>
      </c>
      <c r="F24" s="29">
        <v>7.7363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M16" sqref="M1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44587</v>
      </c>
      <c r="C2" s="48">
        <v>0.45671296296296293</v>
      </c>
      <c r="D2" s="20" t="s">
        <v>20</v>
      </c>
      <c r="E2" s="52">
        <v>113</v>
      </c>
      <c r="F2" s="61">
        <v>7.89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44587</v>
      </c>
      <c r="C3" s="48">
        <v>0.45929398148148143</v>
      </c>
      <c r="D3" s="20" t="s">
        <v>20</v>
      </c>
      <c r="E3" s="52">
        <v>1143</v>
      </c>
      <c r="F3" s="61">
        <v>7.89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44587</v>
      </c>
      <c r="C4" s="48">
        <v>0.45929398148148143</v>
      </c>
      <c r="D4" s="20" t="s">
        <v>20</v>
      </c>
      <c r="E4" s="52">
        <v>272</v>
      </c>
      <c r="F4" s="61">
        <v>7.89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44587</v>
      </c>
      <c r="C5" s="48">
        <v>0.45929398148148143</v>
      </c>
      <c r="D5" s="20" t="s">
        <v>20</v>
      </c>
      <c r="E5" s="52">
        <v>972</v>
      </c>
      <c r="F5" s="61">
        <v>7.89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44587</v>
      </c>
      <c r="C6" s="48">
        <v>0.6286342592592592</v>
      </c>
      <c r="D6" s="20" t="s">
        <v>20</v>
      </c>
      <c r="E6" s="52">
        <v>1500</v>
      </c>
      <c r="F6" s="61">
        <v>7.96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44587</v>
      </c>
      <c r="C7" s="48">
        <v>0.6658449074074074</v>
      </c>
      <c r="D7" s="20" t="s">
        <v>20</v>
      </c>
      <c r="E7" s="52">
        <v>6</v>
      </c>
      <c r="F7" s="61">
        <v>7.97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44587</v>
      </c>
      <c r="C8" s="48">
        <v>0.6658564814814815</v>
      </c>
      <c r="D8" s="20" t="s">
        <v>20</v>
      </c>
      <c r="E8" s="52">
        <v>135</v>
      </c>
      <c r="F8" s="61">
        <v>7.97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44587</v>
      </c>
      <c r="C9" s="48">
        <v>0.6658564814814815</v>
      </c>
      <c r="D9" s="20" t="s">
        <v>20</v>
      </c>
      <c r="E9" s="52">
        <v>1572</v>
      </c>
      <c r="F9" s="61">
        <v>7.97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44587</v>
      </c>
      <c r="C10" s="48">
        <v>0.6658564814814815</v>
      </c>
      <c r="D10" s="20" t="s">
        <v>20</v>
      </c>
      <c r="E10" s="52">
        <v>74</v>
      </c>
      <c r="F10" s="61">
        <v>7.97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44587</v>
      </c>
      <c r="C11" s="48">
        <v>0.6658564814814815</v>
      </c>
      <c r="D11" s="20" t="s">
        <v>20</v>
      </c>
      <c r="E11" s="52">
        <v>622</v>
      </c>
      <c r="F11" s="61">
        <v>7.97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44587</v>
      </c>
      <c r="C12" s="48">
        <v>0.6658564814814815</v>
      </c>
      <c r="D12" s="20" t="s">
        <v>20</v>
      </c>
      <c r="E12" s="52">
        <v>91</v>
      </c>
      <c r="F12" s="61">
        <v>7.97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44587</v>
      </c>
      <c r="C13" s="48">
        <v>0.6659953703703704</v>
      </c>
      <c r="D13" s="20" t="s">
        <v>20</v>
      </c>
      <c r="E13" s="52">
        <v>200</v>
      </c>
      <c r="F13" s="61">
        <v>7.97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44587</v>
      </c>
      <c r="C14" s="48">
        <v>0.6660300925925926</v>
      </c>
      <c r="D14" s="20" t="s">
        <v>20</v>
      </c>
      <c r="E14" s="52">
        <v>157</v>
      </c>
      <c r="F14" s="61">
        <v>7.97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44587</v>
      </c>
      <c r="C15" s="48">
        <v>0.6667361111111111</v>
      </c>
      <c r="D15" s="20" t="s">
        <v>20</v>
      </c>
      <c r="E15" s="52">
        <v>63</v>
      </c>
      <c r="F15" s="61">
        <v>7.97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44587</v>
      </c>
      <c r="C16" s="48">
        <v>0.6667361111111111</v>
      </c>
      <c r="D16" s="20" t="s">
        <v>20</v>
      </c>
      <c r="E16" s="52">
        <v>2080</v>
      </c>
      <c r="F16" s="61">
        <v>7.97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44587</v>
      </c>
      <c r="C17" s="48">
        <v>0.7068981481481481</v>
      </c>
      <c r="D17" s="20" t="s">
        <v>20</v>
      </c>
      <c r="E17" s="52">
        <v>131</v>
      </c>
      <c r="F17" s="61">
        <v>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44587</v>
      </c>
      <c r="C18" s="48">
        <v>0.7124768518518518</v>
      </c>
      <c r="D18" s="20" t="s">
        <v>20</v>
      </c>
      <c r="E18" s="52">
        <v>885</v>
      </c>
      <c r="F18" s="61">
        <v>8.01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44587</v>
      </c>
      <c r="C19" s="48">
        <v>0.7124768518518518</v>
      </c>
      <c r="D19" s="20" t="s">
        <v>20</v>
      </c>
      <c r="E19" s="52">
        <v>381</v>
      </c>
      <c r="F19" s="61">
        <v>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44587</v>
      </c>
      <c r="C20" s="48">
        <v>0.7124768518518518</v>
      </c>
      <c r="D20" s="20" t="s">
        <v>20</v>
      </c>
      <c r="E20" s="52">
        <v>423</v>
      </c>
      <c r="F20" s="61">
        <v>8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44587</v>
      </c>
      <c r="C21" s="48">
        <v>0.7124768518518518</v>
      </c>
      <c r="D21" s="20" t="s">
        <v>20</v>
      </c>
      <c r="E21" s="52">
        <v>37</v>
      </c>
      <c r="F21" s="61">
        <v>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44587</v>
      </c>
      <c r="C22" s="48">
        <v>0.7124768518518518</v>
      </c>
      <c r="D22" s="20" t="s">
        <v>20</v>
      </c>
      <c r="E22" s="52">
        <v>387</v>
      </c>
      <c r="F22" s="61">
        <v>8</v>
      </c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44587</v>
      </c>
      <c r="C23" s="48">
        <v>0.712488425925926</v>
      </c>
      <c r="D23" s="20" t="s">
        <v>20</v>
      </c>
      <c r="E23" s="52">
        <v>258</v>
      </c>
      <c r="F23" s="61">
        <v>8</v>
      </c>
      <c r="G23" s="20" t="s">
        <v>22</v>
      </c>
      <c r="H23" s="20" t="s">
        <v>23</v>
      </c>
    </row>
    <row r="24" spans="2:8" ht="15">
      <c r="B24" s="20">
        <v>44587</v>
      </c>
      <c r="C24" s="48">
        <v>0.7125925925925927</v>
      </c>
      <c r="D24" s="20" t="s">
        <v>20</v>
      </c>
      <c r="E24" s="52">
        <v>172</v>
      </c>
      <c r="F24" s="61">
        <v>8</v>
      </c>
      <c r="G24" s="20" t="s">
        <v>22</v>
      </c>
      <c r="H24" s="20" t="s">
        <v>23</v>
      </c>
    </row>
    <row r="25" spans="2:8" ht="15">
      <c r="B25" s="20">
        <v>44587</v>
      </c>
      <c r="C25" s="48">
        <v>0.7127199074074074</v>
      </c>
      <c r="D25" s="20" t="s">
        <v>20</v>
      </c>
      <c r="E25" s="52">
        <v>342</v>
      </c>
      <c r="F25" s="61">
        <v>8</v>
      </c>
      <c r="G25" s="20" t="s">
        <v>22</v>
      </c>
      <c r="H25" s="20" t="s">
        <v>23</v>
      </c>
    </row>
    <row r="26" spans="2:8" ht="15">
      <c r="B26" s="20">
        <v>44587</v>
      </c>
      <c r="C26" s="31"/>
      <c r="D26" s="20" t="s">
        <v>20</v>
      </c>
      <c r="E26" s="32"/>
      <c r="F26" s="33"/>
      <c r="G26" s="20" t="s">
        <v>22</v>
      </c>
      <c r="H26" s="20" t="s">
        <v>23</v>
      </c>
    </row>
    <row r="27" spans="2:8" ht="15">
      <c r="B27" s="20">
        <v>44587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44587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44587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44587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44587</v>
      </c>
      <c r="C31" s="34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12016</v>
      </c>
      <c r="F32" s="29">
        <v>7.9604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J31" sqref="J3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44588</v>
      </c>
      <c r="C2" s="64">
        <v>0.38902777777777775</v>
      </c>
      <c r="D2" s="20" t="s">
        <v>20</v>
      </c>
      <c r="E2" s="52">
        <v>400</v>
      </c>
      <c r="F2" s="62">
        <v>8.05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44588</v>
      </c>
      <c r="C3" s="64">
        <v>0.3894328703703704</v>
      </c>
      <c r="D3" s="20" t="s">
        <v>20</v>
      </c>
      <c r="E3" s="52">
        <v>1000</v>
      </c>
      <c r="F3" s="62">
        <v>8.05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44588</v>
      </c>
      <c r="C4" s="64">
        <v>0.39068287037037036</v>
      </c>
      <c r="D4" s="20" t="s">
        <v>20</v>
      </c>
      <c r="E4" s="52">
        <v>540</v>
      </c>
      <c r="F4" s="62">
        <v>8.05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44588</v>
      </c>
      <c r="C5" s="64">
        <v>0.39068287037037036</v>
      </c>
      <c r="D5" s="20" t="s">
        <v>20</v>
      </c>
      <c r="E5" s="52">
        <v>60</v>
      </c>
      <c r="F5" s="62">
        <v>8.05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44588</v>
      </c>
      <c r="C6" s="64">
        <v>0.4225347222222222</v>
      </c>
      <c r="D6" s="20" t="s">
        <v>20</v>
      </c>
      <c r="E6" s="52">
        <v>94</v>
      </c>
      <c r="F6" s="62">
        <v>8.16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44588</v>
      </c>
      <c r="C7" s="64">
        <v>0.4225347222222222</v>
      </c>
      <c r="D7" s="20" t="s">
        <v>20</v>
      </c>
      <c r="E7" s="52">
        <v>544</v>
      </c>
      <c r="F7" s="62">
        <v>8.16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44588</v>
      </c>
      <c r="C8" s="64">
        <v>0.4225347222222222</v>
      </c>
      <c r="D8" s="20" t="s">
        <v>20</v>
      </c>
      <c r="E8" s="52">
        <v>266</v>
      </c>
      <c r="F8" s="62">
        <v>8.16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44588</v>
      </c>
      <c r="C9" s="64">
        <v>0.42333333333333334</v>
      </c>
      <c r="D9" s="20" t="s">
        <v>20</v>
      </c>
      <c r="E9" s="52">
        <v>366</v>
      </c>
      <c r="F9" s="62">
        <v>8.16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44588</v>
      </c>
      <c r="C10" s="64">
        <v>0.42333333333333334</v>
      </c>
      <c r="D10" s="20" t="s">
        <v>20</v>
      </c>
      <c r="E10" s="52">
        <v>110</v>
      </c>
      <c r="F10" s="62">
        <v>8.16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44588</v>
      </c>
      <c r="C11" s="64">
        <v>0.42333333333333334</v>
      </c>
      <c r="D11" s="20" t="s">
        <v>20</v>
      </c>
      <c r="E11" s="52">
        <v>620</v>
      </c>
      <c r="F11" s="62">
        <v>8.16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44588</v>
      </c>
      <c r="C12" s="64">
        <v>0.5547106481481482</v>
      </c>
      <c r="D12" s="20" t="s">
        <v>20</v>
      </c>
      <c r="E12" s="52">
        <v>2500</v>
      </c>
      <c r="F12" s="62">
        <v>8.21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44588</v>
      </c>
      <c r="C13" s="64">
        <v>0.6809953703703703</v>
      </c>
      <c r="D13" s="20" t="s">
        <v>20</v>
      </c>
      <c r="E13" s="52">
        <v>2000</v>
      </c>
      <c r="F13" s="62">
        <v>8.3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44588</v>
      </c>
      <c r="C14" s="64">
        <v>0.6868981481481482</v>
      </c>
      <c r="D14" s="20" t="s">
        <v>20</v>
      </c>
      <c r="E14" s="52">
        <v>1000</v>
      </c>
      <c r="F14" s="62">
        <v>8.25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44588</v>
      </c>
      <c r="C15" s="64">
        <v>0.6868981481481482</v>
      </c>
      <c r="D15" s="20" t="s">
        <v>20</v>
      </c>
      <c r="E15" s="52">
        <v>57</v>
      </c>
      <c r="F15" s="62">
        <v>8.25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44588</v>
      </c>
      <c r="C16" s="64">
        <v>0.6868981481481482</v>
      </c>
      <c r="D16" s="20" t="s">
        <v>20</v>
      </c>
      <c r="E16" s="52">
        <v>891</v>
      </c>
      <c r="F16" s="62">
        <v>8.25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44588</v>
      </c>
      <c r="C17" s="64">
        <v>0.6868981481481482</v>
      </c>
      <c r="D17" s="20" t="s">
        <v>20</v>
      </c>
      <c r="E17" s="52">
        <v>52</v>
      </c>
      <c r="F17" s="62">
        <v>8.25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44588</v>
      </c>
      <c r="C18" s="64">
        <v>0.7285069444444444</v>
      </c>
      <c r="D18" s="20" t="s">
        <v>20</v>
      </c>
      <c r="E18" s="52">
        <v>169</v>
      </c>
      <c r="F18" s="62">
        <v>8.27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44588</v>
      </c>
      <c r="C19" s="64">
        <v>0.7285069444444444</v>
      </c>
      <c r="D19" s="20" t="s">
        <v>20</v>
      </c>
      <c r="E19" s="52">
        <v>62</v>
      </c>
      <c r="F19" s="62">
        <v>8.27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44588</v>
      </c>
      <c r="C20" s="64">
        <v>0.7285069444444444</v>
      </c>
      <c r="D20" s="20" t="s">
        <v>20</v>
      </c>
      <c r="E20" s="52">
        <v>190</v>
      </c>
      <c r="F20" s="62">
        <v>8.27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44588</v>
      </c>
      <c r="C21" s="64">
        <v>0.7289351851851852</v>
      </c>
      <c r="D21" s="20" t="s">
        <v>20</v>
      </c>
      <c r="E21" s="52">
        <v>2000</v>
      </c>
      <c r="F21" s="62">
        <v>8.27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44588</v>
      </c>
      <c r="C22" s="64">
        <v>0.7289351851851852</v>
      </c>
      <c r="D22" s="20" t="s">
        <v>20</v>
      </c>
      <c r="E22" s="52">
        <v>20</v>
      </c>
      <c r="F22" s="62">
        <v>8.27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44588</v>
      </c>
      <c r="C23" s="64">
        <v>0.7289351851851852</v>
      </c>
      <c r="D23" s="20" t="s">
        <v>20</v>
      </c>
      <c r="E23" s="52">
        <v>59</v>
      </c>
      <c r="F23" s="62">
        <v>8.27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44588</v>
      </c>
      <c r="C24" s="65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44588</v>
      </c>
      <c r="C25" s="63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44588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44588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44588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44588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44588</v>
      </c>
      <c r="C30" s="21"/>
      <c r="D30" s="20" t="s">
        <v>20</v>
      </c>
      <c r="E30" s="51"/>
      <c r="F30" s="23"/>
      <c r="G30" s="20" t="s">
        <v>22</v>
      </c>
      <c r="H30" s="20" t="s">
        <v>23</v>
      </c>
    </row>
    <row r="31" spans="2:8" ht="15">
      <c r="B31" s="20">
        <v>44588</v>
      </c>
      <c r="C31" s="21"/>
      <c r="D31" s="20" t="s">
        <v>20</v>
      </c>
      <c r="E31" s="51"/>
      <c r="F31" s="23"/>
      <c r="G31" s="20" t="s">
        <v>22</v>
      </c>
      <c r="H31" s="20" t="s">
        <v>23</v>
      </c>
    </row>
    <row r="32" spans="2:8" ht="15">
      <c r="B32" s="20">
        <v>44588</v>
      </c>
      <c r="C32" s="48"/>
      <c r="D32" s="20" t="s">
        <v>20</v>
      </c>
      <c r="E32" s="52"/>
      <c r="F32" s="50"/>
      <c r="G32" s="20" t="s">
        <v>22</v>
      </c>
      <c r="H32" s="20" t="s">
        <v>23</v>
      </c>
    </row>
    <row r="33" spans="2:8" ht="15">
      <c r="B33" s="20">
        <v>44588</v>
      </c>
      <c r="C33" s="48"/>
      <c r="D33" s="20" t="s">
        <v>20</v>
      </c>
      <c r="E33" s="52"/>
      <c r="F33" s="50"/>
      <c r="G33" s="20" t="s">
        <v>22</v>
      </c>
      <c r="H33" s="20" t="s">
        <v>23</v>
      </c>
    </row>
    <row r="34" spans="2:8" ht="15">
      <c r="B34" s="20">
        <v>44588</v>
      </c>
      <c r="C34" s="48"/>
      <c r="D34" s="20" t="s">
        <v>20</v>
      </c>
      <c r="E34" s="52"/>
      <c r="F34" s="50"/>
      <c r="G34" s="20" t="s">
        <v>22</v>
      </c>
      <c r="H34" s="20" t="s">
        <v>23</v>
      </c>
    </row>
    <row r="35" spans="2:8" ht="15">
      <c r="B35" s="20">
        <v>44588</v>
      </c>
      <c r="C35" s="31"/>
      <c r="D35" s="20" t="s">
        <v>20</v>
      </c>
      <c r="E35" s="32"/>
      <c r="F35" s="49"/>
      <c r="G35" s="20" t="s">
        <v>22</v>
      </c>
      <c r="H35" s="20" t="s">
        <v>23</v>
      </c>
    </row>
    <row r="36" spans="2:8" ht="15">
      <c r="B36" s="20">
        <v>44588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44588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44588</v>
      </c>
      <c r="C38" s="34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29</v>
      </c>
      <c r="B39" s="25"/>
      <c r="C39" s="26"/>
      <c r="D39" s="27" t="s">
        <v>24</v>
      </c>
      <c r="E39" s="28">
        <f>SUM(E2:E38)</f>
        <v>13000</v>
      </c>
      <c r="F39" s="29">
        <v>8.2092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68"/>
  <sheetViews>
    <sheetView workbookViewId="0" topLeftCell="A13">
      <selection activeCell="K41" sqref="K4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44589</v>
      </c>
      <c r="C2" s="48">
        <v>0.3845601851851852</v>
      </c>
      <c r="D2" s="20" t="s">
        <v>20</v>
      </c>
      <c r="E2" s="52">
        <v>18</v>
      </c>
      <c r="F2" s="61">
        <v>8.26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44589</v>
      </c>
      <c r="C3" s="48">
        <v>0.3845601851851852</v>
      </c>
      <c r="D3" s="20" t="s">
        <v>20</v>
      </c>
      <c r="E3" s="52">
        <v>374</v>
      </c>
      <c r="F3" s="61">
        <v>8.26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44589</v>
      </c>
      <c r="C4" s="48">
        <v>0.3845601851851852</v>
      </c>
      <c r="D4" s="20" t="s">
        <v>20</v>
      </c>
      <c r="E4" s="52">
        <v>31</v>
      </c>
      <c r="F4" s="61">
        <v>8.26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44589</v>
      </c>
      <c r="C5" s="48">
        <v>0.3845601851851852</v>
      </c>
      <c r="D5" s="20" t="s">
        <v>20</v>
      </c>
      <c r="E5" s="52">
        <v>64</v>
      </c>
      <c r="F5" s="61">
        <v>8.26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44589</v>
      </c>
      <c r="C6" s="48">
        <v>0.38458333333333333</v>
      </c>
      <c r="D6" s="20" t="s">
        <v>20</v>
      </c>
      <c r="E6" s="52">
        <v>700</v>
      </c>
      <c r="F6" s="61">
        <v>8.26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44589</v>
      </c>
      <c r="C7" s="48">
        <v>0.38458333333333333</v>
      </c>
      <c r="D7" s="20" t="s">
        <v>20</v>
      </c>
      <c r="E7" s="52">
        <v>170</v>
      </c>
      <c r="F7" s="61">
        <v>8.26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44589</v>
      </c>
      <c r="C8" s="48">
        <v>0.38458333333333333</v>
      </c>
      <c r="D8" s="20" t="s">
        <v>20</v>
      </c>
      <c r="E8" s="52">
        <v>171</v>
      </c>
      <c r="F8" s="61">
        <v>8.26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44589</v>
      </c>
      <c r="C9" s="48">
        <v>0.38458333333333333</v>
      </c>
      <c r="D9" s="20" t="s">
        <v>20</v>
      </c>
      <c r="E9" s="52">
        <v>43</v>
      </c>
      <c r="F9" s="61">
        <v>8.26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44589</v>
      </c>
      <c r="C10" s="48">
        <v>0.38458333333333333</v>
      </c>
      <c r="D10" s="20" t="s">
        <v>20</v>
      </c>
      <c r="E10" s="52">
        <v>25</v>
      </c>
      <c r="F10" s="61">
        <v>8.26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44589</v>
      </c>
      <c r="C11" s="48">
        <v>0.3846064814814815</v>
      </c>
      <c r="D11" s="20" t="s">
        <v>20</v>
      </c>
      <c r="E11" s="52">
        <v>24</v>
      </c>
      <c r="F11" s="61">
        <v>8.26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44589</v>
      </c>
      <c r="C12" s="48">
        <v>0.3846064814814815</v>
      </c>
      <c r="D12" s="20" t="s">
        <v>20</v>
      </c>
      <c r="E12" s="52">
        <v>380</v>
      </c>
      <c r="F12" s="61">
        <v>8.26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44589</v>
      </c>
      <c r="C13" s="48">
        <v>0.38479166666666664</v>
      </c>
      <c r="D13" s="20" t="s">
        <v>20</v>
      </c>
      <c r="E13" s="52">
        <v>200</v>
      </c>
      <c r="F13" s="61">
        <v>8.26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44589</v>
      </c>
      <c r="C14" s="48">
        <v>0.3889120370370371</v>
      </c>
      <c r="D14" s="20" t="s">
        <v>20</v>
      </c>
      <c r="E14" s="52">
        <v>63</v>
      </c>
      <c r="F14" s="61">
        <v>8.26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44589</v>
      </c>
      <c r="C15" s="48">
        <v>0.3891087962962963</v>
      </c>
      <c r="D15" s="20" t="s">
        <v>20</v>
      </c>
      <c r="E15" s="52">
        <v>645</v>
      </c>
      <c r="F15" s="61">
        <v>8.26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44589</v>
      </c>
      <c r="C16" s="48">
        <v>0.3891087962962963</v>
      </c>
      <c r="D16" s="20" t="s">
        <v>20</v>
      </c>
      <c r="E16" s="52">
        <v>272</v>
      </c>
      <c r="F16" s="61">
        <v>8.26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44589</v>
      </c>
      <c r="C17" s="48">
        <v>0.39030092592592597</v>
      </c>
      <c r="D17" s="20" t="s">
        <v>20</v>
      </c>
      <c r="E17" s="52">
        <v>123</v>
      </c>
      <c r="F17" s="61">
        <v>8.26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44589</v>
      </c>
      <c r="C18" s="48">
        <v>0.39030092592592597</v>
      </c>
      <c r="D18" s="20" t="s">
        <v>20</v>
      </c>
      <c r="E18" s="52">
        <v>697</v>
      </c>
      <c r="F18" s="61">
        <v>8.26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44589</v>
      </c>
      <c r="C19" s="48">
        <v>0.42207175925925927</v>
      </c>
      <c r="D19" s="20" t="s">
        <v>20</v>
      </c>
      <c r="E19" s="52">
        <v>600</v>
      </c>
      <c r="F19" s="61">
        <v>8.2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44589</v>
      </c>
      <c r="C20" s="48">
        <v>0.42207175925925927</v>
      </c>
      <c r="D20" s="20" t="s">
        <v>20</v>
      </c>
      <c r="E20" s="52">
        <v>505</v>
      </c>
      <c r="F20" s="61">
        <v>8.2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44589</v>
      </c>
      <c r="C21" s="48">
        <v>0.42207175925925927</v>
      </c>
      <c r="D21" s="20" t="s">
        <v>20</v>
      </c>
      <c r="E21" s="52">
        <v>129</v>
      </c>
      <c r="F21" s="61">
        <v>8.2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44589</v>
      </c>
      <c r="C22" s="48">
        <v>0.42207175925925927</v>
      </c>
      <c r="D22" s="20" t="s">
        <v>20</v>
      </c>
      <c r="E22" s="52">
        <v>544</v>
      </c>
      <c r="F22" s="61">
        <v>8.2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44589</v>
      </c>
      <c r="C23" s="48">
        <v>0.42207175925925927</v>
      </c>
      <c r="D23" s="20" t="s">
        <v>20</v>
      </c>
      <c r="E23" s="52">
        <v>222</v>
      </c>
      <c r="F23" s="61">
        <v>8.2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44589</v>
      </c>
      <c r="C24" s="48">
        <v>0.5540856481481481</v>
      </c>
      <c r="D24" s="20" t="s">
        <v>20</v>
      </c>
      <c r="E24" s="52">
        <v>433</v>
      </c>
      <c r="F24" s="61">
        <v>8.03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44589</v>
      </c>
      <c r="C25" s="48">
        <v>0.5540856481481481</v>
      </c>
      <c r="D25" s="20" t="s">
        <v>20</v>
      </c>
      <c r="E25" s="52">
        <v>39</v>
      </c>
      <c r="F25" s="61">
        <v>8.03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44589</v>
      </c>
      <c r="C26" s="48">
        <v>0.5540856481481481</v>
      </c>
      <c r="D26" s="20" t="s">
        <v>20</v>
      </c>
      <c r="E26" s="52">
        <v>2</v>
      </c>
      <c r="F26" s="61">
        <v>8.03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44589</v>
      </c>
      <c r="C27" s="48">
        <v>0.5557407407407408</v>
      </c>
      <c r="D27" s="20" t="s">
        <v>20</v>
      </c>
      <c r="E27" s="52">
        <v>9</v>
      </c>
      <c r="F27" s="61">
        <v>8.03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44589</v>
      </c>
      <c r="C28" s="48">
        <v>0.5557407407407408</v>
      </c>
      <c r="D28" s="20" t="s">
        <v>20</v>
      </c>
      <c r="E28" s="52">
        <v>263</v>
      </c>
      <c r="F28" s="61">
        <v>8.03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44589</v>
      </c>
      <c r="C29" s="48">
        <v>0.5557407407407408</v>
      </c>
      <c r="D29" s="20" t="s">
        <v>20</v>
      </c>
      <c r="E29" s="52">
        <v>336</v>
      </c>
      <c r="F29" s="61">
        <v>8.03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44589</v>
      </c>
      <c r="C30" s="48">
        <v>0.5557638888888888</v>
      </c>
      <c r="D30" s="20" t="s">
        <v>20</v>
      </c>
      <c r="E30" s="52">
        <v>58</v>
      </c>
      <c r="F30" s="61">
        <v>8.03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44589</v>
      </c>
      <c r="C31" s="48">
        <v>0.5567708333333333</v>
      </c>
      <c r="D31" s="20" t="s">
        <v>20</v>
      </c>
      <c r="E31" s="52">
        <v>320</v>
      </c>
      <c r="F31" s="61">
        <v>8.03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44589</v>
      </c>
      <c r="C32" s="48">
        <v>0.5567708333333333</v>
      </c>
      <c r="D32" s="20" t="s">
        <v>20</v>
      </c>
      <c r="E32" s="52">
        <v>1040</v>
      </c>
      <c r="F32" s="61">
        <v>8.03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44589</v>
      </c>
      <c r="C33" s="48">
        <v>0.6109027777777778</v>
      </c>
      <c r="D33" s="20" t="s">
        <v>20</v>
      </c>
      <c r="E33" s="52">
        <v>200</v>
      </c>
      <c r="F33" s="61">
        <v>8.09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44589</v>
      </c>
      <c r="C34" s="48">
        <v>0.615474537037037</v>
      </c>
      <c r="D34" s="20" t="s">
        <v>20</v>
      </c>
      <c r="E34" s="52">
        <v>272</v>
      </c>
      <c r="F34" s="61">
        <v>8.09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44589</v>
      </c>
      <c r="C35" s="48">
        <v>0.615474537037037</v>
      </c>
      <c r="D35" s="20" t="s">
        <v>20</v>
      </c>
      <c r="E35" s="52">
        <v>229</v>
      </c>
      <c r="F35" s="61">
        <v>8.09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44589</v>
      </c>
      <c r="C36" s="48">
        <v>0.615474537037037</v>
      </c>
      <c r="D36" s="20" t="s">
        <v>20</v>
      </c>
      <c r="E36" s="52">
        <v>178</v>
      </c>
      <c r="F36" s="61">
        <v>8.09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44589</v>
      </c>
      <c r="C37" s="48">
        <v>0.615474537037037</v>
      </c>
      <c r="D37" s="20" t="s">
        <v>20</v>
      </c>
      <c r="E37" s="52">
        <v>801</v>
      </c>
      <c r="F37" s="61">
        <v>8.09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44589</v>
      </c>
      <c r="C38" s="48">
        <v>0.615474537037037</v>
      </c>
      <c r="D38" s="20" t="s">
        <v>20</v>
      </c>
      <c r="E38" s="52">
        <v>320</v>
      </c>
      <c r="F38" s="61">
        <v>8.09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44589</v>
      </c>
      <c r="C39" s="48">
        <v>0.708275462962963</v>
      </c>
      <c r="D39" s="20" t="s">
        <v>20</v>
      </c>
      <c r="E39" s="52">
        <v>3</v>
      </c>
      <c r="F39" s="61">
        <v>8.08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44589</v>
      </c>
      <c r="C40" s="48">
        <v>0.708275462962963</v>
      </c>
      <c r="D40" s="20" t="s">
        <v>20</v>
      </c>
      <c r="E40" s="52">
        <v>1</v>
      </c>
      <c r="F40" s="61">
        <v>8.08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44589</v>
      </c>
      <c r="C41" s="48">
        <v>0.7089236111111111</v>
      </c>
      <c r="D41" s="20" t="s">
        <v>20</v>
      </c>
      <c r="E41" s="52">
        <v>564</v>
      </c>
      <c r="F41" s="61">
        <v>8.08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44589</v>
      </c>
      <c r="C42" s="48">
        <v>0.7089236111111111</v>
      </c>
      <c r="D42" s="20" t="s">
        <v>20</v>
      </c>
      <c r="E42" s="52">
        <v>137</v>
      </c>
      <c r="F42" s="61">
        <v>8.08</v>
      </c>
      <c r="G42" s="20" t="s">
        <v>22</v>
      </c>
      <c r="H42" s="20" t="s">
        <v>23</v>
      </c>
      <c r="M42" s="13"/>
      <c r="Y42" s="13"/>
      <c r="AD42" s="13"/>
    </row>
    <row r="43" spans="2:8" ht="15">
      <c r="B43" s="20">
        <v>44589</v>
      </c>
      <c r="C43" s="31"/>
      <c r="D43" s="20" t="s">
        <v>20</v>
      </c>
      <c r="E43" s="32"/>
      <c r="F43" s="49"/>
      <c r="G43" s="20" t="s">
        <v>22</v>
      </c>
      <c r="H43" s="20" t="s">
        <v>23</v>
      </c>
    </row>
    <row r="44" spans="2:8" ht="15">
      <c r="B44" s="20">
        <v>44589</v>
      </c>
      <c r="C44" s="31"/>
      <c r="D44" s="20" t="s">
        <v>20</v>
      </c>
      <c r="E44" s="32"/>
      <c r="F44" s="49"/>
      <c r="G44" s="20" t="s">
        <v>22</v>
      </c>
      <c r="H44" s="20" t="s">
        <v>23</v>
      </c>
    </row>
    <row r="45" spans="2:8" ht="15.75" thickBot="1">
      <c r="B45" s="20">
        <v>44589</v>
      </c>
      <c r="C45" s="34"/>
      <c r="D45" s="20" t="s">
        <v>20</v>
      </c>
      <c r="E45" s="32"/>
      <c r="F45" s="33"/>
      <c r="G45" s="20" t="s">
        <v>22</v>
      </c>
      <c r="H45" s="20" t="s">
        <v>23</v>
      </c>
    </row>
    <row r="46" spans="1:8" ht="15.75" thickBot="1">
      <c r="A46" s="24" t="s">
        <v>29</v>
      </c>
      <c r="B46" s="25"/>
      <c r="C46" s="26"/>
      <c r="D46" s="27" t="s">
        <v>24</v>
      </c>
      <c r="E46" s="28">
        <f>SUM(E2:E45)</f>
        <v>11205</v>
      </c>
      <c r="F46" s="29">
        <v>8.1563</v>
      </c>
      <c r="G46" s="30" t="s">
        <v>18</v>
      </c>
      <c r="H46" s="30" t="s">
        <v>19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2022-01-31T12:44:22Z</dcterms:modified>
  <cp:category/>
  <cp:version/>
  <cp:contentType/>
  <cp:contentStatus/>
</cp:coreProperties>
</file>